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lex\МенОбщая\2026\Прайсы\"/>
    </mc:Choice>
  </mc:AlternateContent>
  <bookViews>
    <workbookView xWindow="-120" yWindow="-120" windowWidth="19440" windowHeight="15000" tabRatio="941" activeTab="5"/>
  </bookViews>
  <sheets>
    <sheet name="КПБ страйп 140 гм2" sheetId="1" r:id="rId1"/>
    <sheet name="КПБ  страйп 130 гм2" sheetId="2" r:id="rId2"/>
    <sheet name="КПБ сатин отб 140 гм2" sheetId="3" r:id="rId3"/>
    <sheet name="КПБ сатин отб 130 гм2" sheetId="4" r:id="rId4"/>
    <sheet name="КПБ сатин 145гм2  5 мм на 5 мм" sheetId="5" r:id="rId5"/>
    <sheet name="КПБ сатин смесовой  140гм2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3" i="1"/>
  <c r="G21" i="1"/>
  <c r="G20" i="1"/>
  <c r="G19" i="1"/>
  <c r="G18" i="1"/>
  <c r="G17" i="1"/>
  <c r="G16" i="1"/>
  <c r="G14" i="1"/>
  <c r="G13" i="1"/>
  <c r="G12" i="1"/>
</calcChain>
</file>

<file path=xl/sharedStrings.xml><?xml version="1.0" encoding="utf-8"?>
<sst xmlns="http://schemas.openxmlformats.org/spreadsheetml/2006/main" count="250" uniqueCount="88">
  <si>
    <t>наименование</t>
  </si>
  <si>
    <t>размер</t>
  </si>
  <si>
    <t xml:space="preserve">от 100 тыс </t>
  </si>
  <si>
    <t>от 50 тыс</t>
  </si>
  <si>
    <t>от 30 тыс</t>
  </si>
  <si>
    <t xml:space="preserve">от 20 тыс </t>
  </si>
  <si>
    <t>150*220</t>
  </si>
  <si>
    <t>180*220</t>
  </si>
  <si>
    <t>200*220</t>
  </si>
  <si>
    <t>165*240</t>
  </si>
  <si>
    <t>170*240</t>
  </si>
  <si>
    <t>250*240</t>
  </si>
  <si>
    <t>260*240</t>
  </si>
  <si>
    <t xml:space="preserve">простыня сатин страйп полоса 1*1  вдоль по короткой стороне  ,140 г/м2, air Jet ,мерсеризация ,100% хлопок </t>
  </si>
  <si>
    <t>250*275</t>
  </si>
  <si>
    <t>260*275</t>
  </si>
  <si>
    <t>50*70</t>
  </si>
  <si>
    <t>70*70</t>
  </si>
  <si>
    <t xml:space="preserve">пододеяльник   щель  в  ногах 85 см ,сатин отбеленный  гладь   ,140 г/м2, air Jet ,мерсеризация 100% хлопок </t>
  </si>
  <si>
    <t xml:space="preserve">пододеяльник   щель  в  ногах 85 см ,сатин отбеленный  гладь ,140 г/м2, air Jet ,мерсеризация 100% хлопок </t>
  </si>
  <si>
    <t xml:space="preserve">простыня сатин отбеленный  гладь ,140 г/м2, air Jet ,мерсеризация ,100% хлопок </t>
  </si>
  <si>
    <t xml:space="preserve">простыня сатин отбеленный  гладь  ,140 г/м2, air Jet ,мерсеризация ,100% хлопок </t>
  </si>
  <si>
    <t xml:space="preserve">простыня сатин отбеленный  гладь,140 г/м2, air Jet ,мерсеризация ,100% хлопок </t>
  </si>
  <si>
    <t xml:space="preserve">наволочка клапан 25 см  сатин отбеленный  гладь ,140 г/м2, air Jet ,мерсеризация ,100% хлопок  </t>
  </si>
  <si>
    <t xml:space="preserve">наволочка клапан 25 см  сатин отбеленный  гладь ,140 г/м2, air Jet ,мерсеризация ,100% хлопок   </t>
  </si>
  <si>
    <t>Простыни</t>
  </si>
  <si>
    <t xml:space="preserve">Наволочки </t>
  </si>
  <si>
    <t>Пододеяльники</t>
  </si>
  <si>
    <t xml:space="preserve">пододеяльник   щель  в  ногах 85 см ,сатин отбеленный  гладь   ,130 г/м2, air Jet ,мерсеризация 100% хлопок </t>
  </si>
  <si>
    <t xml:space="preserve">пододеяльник   щель  в  ногах 85 см ,сатин отбеленный  гладь ,130 г/м2, air Jet ,мерсеризация 100% хлопок </t>
  </si>
  <si>
    <t xml:space="preserve">простыня сатин отбеленный  гладь ,130 г/м2, air Jet ,мерсеризация ,100% хлопок </t>
  </si>
  <si>
    <t xml:space="preserve">простыня сатин отбеленный  гладь  ,130 г/м2, air Jet ,мерсеризация ,100% хлопок </t>
  </si>
  <si>
    <t xml:space="preserve">простыня сатин отбеленный  гладь,130 г/м2, air Jet ,мерсеризация ,100% хлопок </t>
  </si>
  <si>
    <t xml:space="preserve">наволочка клапан 25 см  сатин отбеленный  гладь ,130 г/м2, air Jet ,мерсеризация ,100% хлопок  </t>
  </si>
  <si>
    <t xml:space="preserve">наволочка клапан 25 см  сатин отбеленный  гладь ,130 г/м2, air Jet ,мерсеризация ,100% хлопок   </t>
  </si>
  <si>
    <r>
      <t>простыня сатин отбеленный  гладь  ,</t>
    </r>
    <r>
      <rPr>
        <b/>
        <sz val="11"/>
        <color theme="1"/>
        <rFont val="Calibri"/>
        <family val="2"/>
        <charset val="204"/>
        <scheme val="minor"/>
      </rPr>
      <t>140 г/м2</t>
    </r>
    <r>
      <rPr>
        <sz val="11"/>
        <color theme="1"/>
        <rFont val="Calibri"/>
        <family val="2"/>
        <charset val="204"/>
        <scheme val="minor"/>
      </rPr>
      <t xml:space="preserve">, air Jet ,мерсеризация ,100% хлопок </t>
    </r>
  </si>
  <si>
    <t xml:space="preserve">Пододеяльники </t>
  </si>
  <si>
    <t xml:space="preserve">Общество  с ограниченной ответственностью </t>
  </si>
  <si>
    <t xml:space="preserve">Текстильная  компания </t>
  </si>
  <si>
    <t>г.Иваново ул. Рабфаковская  д 2 а                              тел  +74932388200,+74932388238</t>
  </si>
  <si>
    <t>https://flex-ivanovo.ru/</t>
  </si>
  <si>
    <t>info@flex-ivanovo.ru</t>
  </si>
  <si>
    <t>Прайс на постельное  белье   из сатина клетка 0,5*0,5  145 г/м2  мерсеризация,AIR Jet,100% хлопок</t>
  </si>
  <si>
    <t xml:space="preserve">пододеяльник   щель  в  ногах 85 см ,сатин клетка 0,5*0,5 ,145 г/м2, air Jet ,мерсеризация 100% хлопок </t>
  </si>
  <si>
    <t xml:space="preserve">пододеяльник   щель  в  ногах 85 см ,сатин сатин клетка 0,5*0,5   ,145 г/м2, air Jet ,мерсеризация 100% хлопок </t>
  </si>
  <si>
    <t xml:space="preserve">простыня сатин сатин клетка 0,5*0,5   ,145 г/м2, air Jet ,мерсеризация ,100% хлопок </t>
  </si>
  <si>
    <t xml:space="preserve">простыня сатин сатин клетка 0,5*0,5  ,145 г/м2, air Jet ,мерсеризация ,100% хлопок </t>
  </si>
  <si>
    <t xml:space="preserve">простыня сатин сатин клетка 0,5*0,5 ,145 г/м2, air Jet ,мерсеризация ,100% хлопок </t>
  </si>
  <si>
    <t xml:space="preserve">наволочка клапан 25 см  сатин сатин клетка 0,5*0,5   ,145 г/м2, air Jet ,мерсеризация ,100% хлопок  </t>
  </si>
  <si>
    <t xml:space="preserve">наволочка клапан 25 см  сатин сатин клетка 0,5*0,5   ,145 г/м2, air Jet ,мерсеризация ,100% хлопок   </t>
  </si>
  <si>
    <t>Прайс на постельное  белье   из сатина отбеленного140 г/м2  мерсеризация,AIR Jet,100% хлопок</t>
  </si>
  <si>
    <t>Прайс на постельное  белье   из сатина страйп полоса 1*1 и 3*3 140 г/м2  мерсеризация,AIR Jet,100% хлопок</t>
  </si>
  <si>
    <t xml:space="preserve">* работаем  через федеральную систему "Честный знак" </t>
  </si>
  <si>
    <t xml:space="preserve">*на каждом изделии жаккардовая этикетка с логотипом "Флэкс"  и годом изготовления </t>
  </si>
  <si>
    <t>* доставка транспортными компаниями Деловые линии , ПЭК, Энергия, Байкал, Почта РФ , СДЭК  и логистическими компаниями</t>
  </si>
  <si>
    <t>*цены действиельны до 31,12,2025г при оплате всего товара , если товар будет оплачен  в 2026 году  цены  будут изменены согласно повышения налога .</t>
  </si>
  <si>
    <t>пододеяльник   щель  в  ногах 85 см ,сатин страйп полоса 1*1  поперек  ,140 г/м2, air Jet ,мерсеризация 50% хлопок /50% пэ</t>
  </si>
  <si>
    <t xml:space="preserve">пододеяльник   щель  в  ногах 85 см ,сатин страйп полоса 1*1  поперек  ,140 г/м2, air Jet ,мерсеризация 50% хлопок /50% пэ </t>
  </si>
  <si>
    <t>простыня сатин страйп полоса 1*1  поперек  ,140 г/м2, air Jet ,мерсеризация 50% хлопок /50% пэ</t>
  </si>
  <si>
    <t>простыня сатин страйп полоса 1*1  поперек  ,140 г/м2, air Jet ,мерсеризация ,50% хлопок /50% пэ</t>
  </si>
  <si>
    <t>наволочка клапан 25 см  сатин страйп полоса 1*1  ,140 г/м2, air Jet ,мерсеризация ,50% хлопок /50% пэ</t>
  </si>
  <si>
    <t xml:space="preserve">наволочка клапан 25 см  сатин страйп полоса 1*1  ,140 г/м2, air Jet ,мерсеризация ,50% хлопок /50% пэ   </t>
  </si>
  <si>
    <t>Прайс на постельное  белье   из сатина отбеленного140 г/м2  мерсеризация,AIR Jet,50% хлопок/50% пэ</t>
  </si>
  <si>
    <t xml:space="preserve">https://flex-ivanovo.ru/ </t>
  </si>
  <si>
    <t>https://t.me/flexivanovo</t>
  </si>
  <si>
    <t xml:space="preserve">https://t.me/flexivanovo </t>
  </si>
  <si>
    <t>образцы</t>
  </si>
  <si>
    <t xml:space="preserve">пододеяльник   щель  в  ногах 85 см ,сатин страйп полоса 1*1  поперек  ,140 г/м2, air Jet ,мерсеризация 100% хлопок </t>
  </si>
  <si>
    <t xml:space="preserve">простыня сатин страйп полоса 1*1  поперек  ,140 г/м2, air Jet ,мерсеризация ,100% хлопок </t>
  </si>
  <si>
    <t xml:space="preserve">наволочка клапан 25 см  сатин страйп полоса 1*1  ,140 г/м2, air Jet ,мерсеризация ,100% хлопок  </t>
  </si>
  <si>
    <t xml:space="preserve">наволочка клапан 25 см  сатин страйп полоса 1*1  ,140 г/м2, air Jet ,мерсеризация ,100% хлопок   </t>
  </si>
  <si>
    <t>от 1 февраля  2026 г.</t>
  </si>
  <si>
    <t>*Цены с НДС 22 %</t>
  </si>
  <si>
    <t xml:space="preserve">пододеяльник   щель  в  ногах 85 см ,сатин страйп полоса 1*1  поперек  ,130 г/м2, air Jet ,мерсеризация 100% хлопок </t>
  </si>
  <si>
    <t xml:space="preserve">простыня сатин страйп полоса 1*1  поперек  ,130 г/м2, air Jet ,мерсеризация ,100% хлопок </t>
  </si>
  <si>
    <t xml:space="preserve">наволочка клапан 25 см  сатин страйп полоса 1*1  ,130 г/м2, air Jet ,мерсеризация ,100% хлопок  </t>
  </si>
  <si>
    <t xml:space="preserve">наволочка клапан 25 см  сатин страйп полоса 1*1  ,130 г/м2, air Jet ,мерсеризация ,100% хлопок   </t>
  </si>
  <si>
    <t xml:space="preserve">пододеяльник   щель  в  ногах 85 см ,сатин страйп полоса 3*3  поперек  ,130 г/м2, air Jet ,мерсеризация 100% хлопок </t>
  </si>
  <si>
    <t xml:space="preserve">простыня сатин страйп полоса 3*3  поперек  ,130 г/м2, air Jet ,мерсеризация ,100% хлопок </t>
  </si>
  <si>
    <t xml:space="preserve">наволочка клапан 25 см  сатин страйп полоса 3*3  ,130 г/м2, air Jet ,мерсеризация ,100% хлопок  </t>
  </si>
  <si>
    <t xml:space="preserve">наволочка клапан 25 см  сатин страйп полоса 3*3  ,130 г/м2, air Jet ,мерсеризация ,100% хлопок   </t>
  </si>
  <si>
    <t>Прайс на постельное  белье   из сатина страйп полоса 1*1  140 г/м2  мерсеризация,AIR Jet,                 100% хлопок</t>
  </si>
  <si>
    <t>Прайс на постельное  белье   из сатина страйп полоса 3*3  140 г/м2  мерсеризация,AIR Jet,             100% хлопок</t>
  </si>
  <si>
    <t>от 100 тыс</t>
  </si>
  <si>
    <t xml:space="preserve">от 50 тыс </t>
  </si>
  <si>
    <t xml:space="preserve">от 30 тыс </t>
  </si>
  <si>
    <t>от 1 февраля 2026 г.</t>
  </si>
  <si>
    <t>от 1 февраля 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</si>
</sst>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1"/>
      <color theme="9" tint="-0.499984740745262"/>
      <name val="Times New Roman"/>
      <family val="1"/>
      <charset val="204"/>
    </font>
    <font>
      <b/>
      <sz val="11"/>
      <color theme="5" tint="-0.499984740745262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sz val="11"/>
      <color theme="5" tint="-0.499984740745262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b/>
      <sz val="11"/>
      <color rgb="FF0000FF"/>
      <name val="Calibri"/>
      <family val="2"/>
      <charset val="204"/>
      <scheme val="minor"/>
    </font>
    <font>
      <b/>
      <sz val="11"/>
      <color theme="9" tint="-0.499984740745262"/>
      <name val="Calibri"/>
      <family val="2"/>
      <charset val="204"/>
      <scheme val="minor"/>
    </font>
    <font>
      <b/>
      <sz val="11"/>
      <color theme="5" tint="-0.49998474074526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rgb="FF663300"/>
      <name val="Calibri"/>
      <family val="2"/>
      <charset val="204"/>
      <scheme val="minor"/>
    </font>
    <font>
      <b/>
      <sz val="12"/>
      <color rgb="FF663300"/>
      <name val="Calibri"/>
      <family val="2"/>
      <charset val="204"/>
      <scheme val="minor"/>
    </font>
    <font>
      <b/>
      <sz val="9"/>
      <color rgb="FF006600"/>
      <name val="Book Antiqua"/>
      <family val="1"/>
      <charset val="204"/>
    </font>
    <font>
      <b/>
      <sz val="11"/>
      <color rgb="FF006600"/>
      <name val="Book Antiqua"/>
      <family val="1"/>
      <charset val="204"/>
    </font>
    <font>
      <sz val="9"/>
      <name val="Arial Cyr"/>
      <charset val="204"/>
    </font>
    <font>
      <b/>
      <sz val="18"/>
      <color rgb="FF006600"/>
      <name val="Book Antiqua"/>
      <family val="1"/>
      <charset val="204"/>
    </font>
    <font>
      <sz val="18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9"/>
      <color rgb="FF0000FF"/>
      <name val="Arial Cyr"/>
      <charset val="204"/>
    </font>
    <font>
      <b/>
      <sz val="14"/>
      <color theme="9" tint="-0.499984740745262"/>
      <name val="Times New Roman"/>
      <family val="1"/>
      <charset val="204"/>
    </font>
    <font>
      <b/>
      <sz val="14"/>
      <color theme="9" tint="-0.499984740745262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u/>
      <sz val="11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8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3" fillId="0" borderId="0" xfId="0" applyFont="1"/>
    <xf numFmtId="1" fontId="4" fillId="0" borderId="0" xfId="0" applyNumberFormat="1" applyFont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22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1" applyFont="1"/>
    <xf numFmtId="0" fontId="10" fillId="0" borderId="0" xfId="1" applyFont="1" applyAlignment="1"/>
    <xf numFmtId="0" fontId="10" fillId="0" borderId="0" xfId="0" applyFont="1" applyAlignment="1"/>
    <xf numFmtId="0" fontId="26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1" fillId="0" borderId="0" xfId="1"/>
    <xf numFmtId="0" fontId="21" fillId="0" borderId="0" xfId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Font="1"/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1" fontId="10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1" fontId="12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0" borderId="0" xfId="0" applyFont="1"/>
    <xf numFmtId="0" fontId="0" fillId="0" borderId="0" xfId="0"/>
    <xf numFmtId="0" fontId="21" fillId="0" borderId="0" xfId="1"/>
    <xf numFmtId="0" fontId="0" fillId="0" borderId="2" xfId="0" applyBorder="1" applyAlignment="1">
      <alignment wrapText="1"/>
    </xf>
    <xf numFmtId="0" fontId="0" fillId="0" borderId="3" xfId="0" applyBorder="1" applyAlignment="1"/>
    <xf numFmtId="0" fontId="0" fillId="0" borderId="4" xfId="0" applyBorder="1" applyAlignment="1"/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/>
    <xf numFmtId="0" fontId="10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10" fillId="0" borderId="0" xfId="1" applyFont="1" applyAlignment="1"/>
    <xf numFmtId="0" fontId="10" fillId="0" borderId="0" xfId="0" applyFont="1" applyAlignment="1"/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1" fillId="0" borderId="0" xfId="1" applyAlignment="1"/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8000"/>
      <color rgb="FF0000FF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1971676</xdr:colOff>
      <xdr:row>1</xdr:row>
      <xdr:rowOff>238126</xdr:rowOff>
    </xdr:from>
    <xdr:to>
      <xdr:col>2</xdr:col>
      <xdr:colOff>228600</xdr:colOff>
      <xdr:row>3</xdr:row>
      <xdr:rowOff>15859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6" y="428626"/>
          <a:ext cx="2543174" cy="711183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25</xdr:row>
      <xdr:rowOff>381000</xdr:rowOff>
    </xdr:from>
    <xdr:to>
      <xdr:col>5</xdr:col>
      <xdr:colOff>323850</xdr:colOff>
      <xdr:row>28</xdr:row>
      <xdr:rowOff>2959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6562725"/>
          <a:ext cx="1647825" cy="3839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1971675</xdr:colOff>
      <xdr:row>1</xdr:row>
      <xdr:rowOff>238126</xdr:rowOff>
    </xdr:from>
    <xdr:to>
      <xdr:col>2</xdr:col>
      <xdr:colOff>581024</xdr:colOff>
      <xdr:row>3</xdr:row>
      <xdr:rowOff>31444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28626"/>
          <a:ext cx="2895599" cy="726768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</xdr:colOff>
      <xdr:row>36</xdr:row>
      <xdr:rowOff>381000</xdr:rowOff>
    </xdr:from>
    <xdr:to>
      <xdr:col>5</xdr:col>
      <xdr:colOff>552450</xdr:colOff>
      <xdr:row>39</xdr:row>
      <xdr:rowOff>2959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7953375"/>
          <a:ext cx="1647825" cy="383959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25</xdr:row>
      <xdr:rowOff>66675</xdr:rowOff>
    </xdr:from>
    <xdr:to>
      <xdr:col>6</xdr:col>
      <xdr:colOff>551307</xdr:colOff>
      <xdr:row>35</xdr:row>
      <xdr:rowOff>142875</xdr:rowOff>
    </xdr:to>
    <xdr:sp macro="" textlink="">
      <xdr:nvSpPr>
        <xdr:cNvPr id="6" name="Стрелка вниз 5"/>
        <xdr:cNvSpPr/>
      </xdr:nvSpPr>
      <xdr:spPr>
        <a:xfrm>
          <a:off x="6772275" y="7134225"/>
          <a:ext cx="484632" cy="3390900"/>
        </a:xfrm>
        <a:prstGeom prst="downArrow">
          <a:avLst/>
        </a:prstGeom>
        <a:solidFill>
          <a:srgbClr val="C0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1971676</xdr:colOff>
      <xdr:row>1</xdr:row>
      <xdr:rowOff>238126</xdr:rowOff>
    </xdr:from>
    <xdr:to>
      <xdr:col>2</xdr:col>
      <xdr:colOff>304800</xdr:colOff>
      <xdr:row>2</xdr:row>
      <xdr:rowOff>629187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6" y="428626"/>
          <a:ext cx="2619374" cy="686336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25</xdr:row>
      <xdr:rowOff>381000</xdr:rowOff>
    </xdr:from>
    <xdr:to>
      <xdr:col>4</xdr:col>
      <xdr:colOff>466725</xdr:colOff>
      <xdr:row>28</xdr:row>
      <xdr:rowOff>2959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7562850"/>
          <a:ext cx="1647825" cy="3839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2028825</xdr:colOff>
      <xdr:row>1</xdr:row>
      <xdr:rowOff>276226</xdr:rowOff>
    </xdr:from>
    <xdr:to>
      <xdr:col>2</xdr:col>
      <xdr:colOff>419100</xdr:colOff>
      <xdr:row>2</xdr:row>
      <xdr:rowOff>629180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466726"/>
          <a:ext cx="2676525" cy="648229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25</xdr:row>
      <xdr:rowOff>381000</xdr:rowOff>
    </xdr:from>
    <xdr:to>
      <xdr:col>4</xdr:col>
      <xdr:colOff>466725</xdr:colOff>
      <xdr:row>28</xdr:row>
      <xdr:rowOff>2959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7562850"/>
          <a:ext cx="1647825" cy="383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1971675</xdr:colOff>
      <xdr:row>1</xdr:row>
      <xdr:rowOff>238126</xdr:rowOff>
    </xdr:from>
    <xdr:to>
      <xdr:col>2</xdr:col>
      <xdr:colOff>38100</xdr:colOff>
      <xdr:row>3</xdr:row>
      <xdr:rowOff>36908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428626"/>
          <a:ext cx="2352675" cy="732232"/>
        </a:xfrm>
        <a:prstGeom prst="rect">
          <a:avLst/>
        </a:prstGeom>
      </xdr:spPr>
    </xdr:pic>
    <xdr:clientData/>
  </xdr:twoCellAnchor>
  <xdr:oneCellAnchor>
    <xdr:from>
      <xdr:col>2</xdr:col>
      <xdr:colOff>66675</xdr:colOff>
      <xdr:row>20</xdr:row>
      <xdr:rowOff>381000</xdr:rowOff>
    </xdr:from>
    <xdr:ext cx="1647825" cy="383959"/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7258050"/>
          <a:ext cx="1647825" cy="383959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9</xdr:row>
      <xdr:rowOff>1</xdr:rowOff>
    </xdr:from>
    <xdr:to>
      <xdr:col>9</xdr:col>
      <xdr:colOff>82503</xdr:colOff>
      <xdr:row>14</xdr:row>
      <xdr:rowOff>152401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2447926"/>
          <a:ext cx="2520903" cy="1676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22</xdr:row>
      <xdr:rowOff>381000</xdr:rowOff>
    </xdr:from>
    <xdr:to>
      <xdr:col>4</xdr:col>
      <xdr:colOff>228600</xdr:colOff>
      <xdr:row>25</xdr:row>
      <xdr:rowOff>2959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6829425"/>
          <a:ext cx="1647825" cy="383959"/>
        </a:xfrm>
        <a:prstGeom prst="rect">
          <a:avLst/>
        </a:prstGeom>
      </xdr:spPr>
    </xdr:pic>
    <xdr:clientData/>
  </xdr:twoCellAnchor>
  <xdr:twoCellAnchor editAs="oneCell">
    <xdr:from>
      <xdr:col>0</xdr:col>
      <xdr:colOff>1971676</xdr:colOff>
      <xdr:row>1</xdr:row>
      <xdr:rowOff>238127</xdr:rowOff>
    </xdr:from>
    <xdr:to>
      <xdr:col>2</xdr:col>
      <xdr:colOff>152400</xdr:colOff>
      <xdr:row>2</xdr:row>
      <xdr:rowOff>617458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6" y="428627"/>
          <a:ext cx="2466974" cy="674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flexivanovo" TargetMode="External"/><Relationship Id="rId2" Type="http://schemas.openxmlformats.org/officeDocument/2006/relationships/hyperlink" Target="mailto:info@flex-ivanovo.ru" TargetMode="External"/><Relationship Id="rId1" Type="http://schemas.openxmlformats.org/officeDocument/2006/relationships/hyperlink" Target="https://flex-ivanovo.r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lex-ivanovo.ru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t.me/flexivanovo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info@flex-ivanovo.ru" TargetMode="External"/><Relationship Id="rId1" Type="http://schemas.openxmlformats.org/officeDocument/2006/relationships/hyperlink" Target="https://flex-ivanovo.ru/" TargetMode="External"/><Relationship Id="rId6" Type="http://schemas.openxmlformats.org/officeDocument/2006/relationships/hyperlink" Target="https://t.me/flexivanovo" TargetMode="External"/><Relationship Id="rId5" Type="http://schemas.openxmlformats.org/officeDocument/2006/relationships/hyperlink" Target="mailto:info@flex-ivanovo.ru" TargetMode="External"/><Relationship Id="rId4" Type="http://schemas.openxmlformats.org/officeDocument/2006/relationships/hyperlink" Target="https://flex-ivanovo.ru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mailto:info@flex-ivanovo.ru" TargetMode="External"/><Relationship Id="rId1" Type="http://schemas.openxmlformats.org/officeDocument/2006/relationships/hyperlink" Target="https://flex-ivanovo.ru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flexivanovo" TargetMode="External"/><Relationship Id="rId2" Type="http://schemas.openxmlformats.org/officeDocument/2006/relationships/hyperlink" Target="mailto:info@flex-ivanovo.ru" TargetMode="External"/><Relationship Id="rId1" Type="http://schemas.openxmlformats.org/officeDocument/2006/relationships/hyperlink" Target="https://flex-ivanovo.ru/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mailto:info@flex-ivanovo.ru" TargetMode="External"/><Relationship Id="rId1" Type="http://schemas.openxmlformats.org/officeDocument/2006/relationships/hyperlink" Target="https://flex-ivanovo.ru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hyperlink" Target="mailto:info@flex-ivanovo.ru" TargetMode="External"/><Relationship Id="rId1" Type="http://schemas.openxmlformats.org/officeDocument/2006/relationships/hyperlink" Target="https://flex-ivanov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30"/>
  <sheetViews>
    <sheetView topLeftCell="A7" zoomScaleNormal="100" workbookViewId="0">
      <selection activeCell="I17" sqref="I17"/>
    </sheetView>
  </sheetViews>
  <sheetFormatPr defaultRowHeight="15" x14ac:dyDescent="0.25"/>
  <cols>
    <col min="1" max="1" width="56" style="1" customWidth="1"/>
    <col min="2" max="2" width="8.28515625" style="3" customWidth="1"/>
    <col min="3" max="3" width="10.42578125" style="19" customWidth="1"/>
    <col min="4" max="4" width="9.85546875" style="6" customWidth="1"/>
    <col min="5" max="5" width="11" style="7" customWidth="1"/>
    <col min="6" max="6" width="10.85546875" style="4" customWidth="1"/>
    <col min="7" max="7" width="9.140625" style="3"/>
    <col min="8" max="16384" width="9.140625" style="2"/>
  </cols>
  <sheetData>
    <row r="1" spans="1:7" s="22" customFormat="1" x14ac:dyDescent="0.2">
      <c r="A1" s="59" t="s">
        <v>37</v>
      </c>
      <c r="B1" s="60"/>
      <c r="C1" s="60"/>
      <c r="D1" s="60"/>
      <c r="E1" s="60"/>
      <c r="F1" s="60"/>
      <c r="G1" s="45"/>
    </row>
    <row r="2" spans="1:7" s="22" customFormat="1" ht="23.25" x14ac:dyDescent="0.2">
      <c r="A2" s="61" t="s">
        <v>38</v>
      </c>
      <c r="B2" s="62"/>
      <c r="C2" s="62"/>
      <c r="D2" s="62"/>
      <c r="E2" s="62"/>
      <c r="F2" s="62"/>
      <c r="G2" s="45"/>
    </row>
    <row r="3" spans="1:7" s="22" customFormat="1" ht="50.25" customHeight="1" x14ac:dyDescent="0.25">
      <c r="A3" s="63"/>
      <c r="B3" s="64"/>
      <c r="C3" s="64"/>
      <c r="D3" s="64"/>
      <c r="E3" s="64"/>
      <c r="F3" s="64"/>
      <c r="G3" s="45"/>
    </row>
    <row r="4" spans="1:7" s="22" customFormat="1" x14ac:dyDescent="0.25">
      <c r="A4" s="63" t="s">
        <v>39</v>
      </c>
      <c r="B4" s="64"/>
      <c r="C4" s="64"/>
      <c r="D4" s="64"/>
      <c r="E4" s="64"/>
      <c r="F4" s="64"/>
      <c r="G4" s="64"/>
    </row>
    <row r="5" spans="1:7" s="23" customFormat="1" x14ac:dyDescent="0.25">
      <c r="A5" s="65"/>
      <c r="B5" s="65"/>
      <c r="C5" s="65"/>
      <c r="D5" s="65"/>
      <c r="E5" s="65"/>
      <c r="F5" s="65"/>
      <c r="G5" s="46"/>
    </row>
    <row r="6" spans="1:7" s="23" customFormat="1" x14ac:dyDescent="0.25">
      <c r="A6" s="25" t="s">
        <v>63</v>
      </c>
      <c r="B6" s="47"/>
      <c r="C6" s="47"/>
      <c r="D6" s="73" t="s">
        <v>41</v>
      </c>
      <c r="E6" s="74"/>
      <c r="F6" s="74"/>
      <c r="G6" s="46"/>
    </row>
    <row r="7" spans="1:7" s="23" customFormat="1" x14ac:dyDescent="0.25">
      <c r="A7" s="35" t="s">
        <v>65</v>
      </c>
      <c r="B7" s="77"/>
      <c r="C7" s="78"/>
      <c r="D7" s="78"/>
      <c r="E7" s="78"/>
      <c r="F7" s="49"/>
      <c r="G7" s="46"/>
    </row>
    <row r="8" spans="1:7" ht="42" customHeight="1" x14ac:dyDescent="0.25">
      <c r="A8" s="75" t="s">
        <v>51</v>
      </c>
      <c r="B8" s="76"/>
      <c r="C8" s="76"/>
      <c r="D8" s="76"/>
      <c r="E8" s="76"/>
      <c r="F8" s="76"/>
    </row>
    <row r="9" spans="1:7" x14ac:dyDescent="0.25">
      <c r="B9" s="24"/>
      <c r="C9" s="5"/>
      <c r="D9" s="69" t="s">
        <v>71</v>
      </c>
      <c r="E9" s="70"/>
      <c r="F9" s="70"/>
    </row>
    <row r="10" spans="1:7" x14ac:dyDescent="0.25">
      <c r="A10" s="44" t="s">
        <v>72</v>
      </c>
      <c r="B10" s="24"/>
      <c r="C10" s="5"/>
      <c r="D10" s="36"/>
      <c r="E10" s="37"/>
      <c r="F10" s="37"/>
    </row>
    <row r="11" spans="1:7" x14ac:dyDescent="0.25">
      <c r="A11" s="8" t="s">
        <v>0</v>
      </c>
      <c r="B11" s="10" t="s">
        <v>1</v>
      </c>
      <c r="C11" s="20" t="s">
        <v>2</v>
      </c>
      <c r="D11" s="14" t="s">
        <v>3</v>
      </c>
      <c r="E11" s="15" t="s">
        <v>4</v>
      </c>
      <c r="F11" s="12" t="s">
        <v>5</v>
      </c>
      <c r="G11" s="42" t="s">
        <v>66</v>
      </c>
    </row>
    <row r="12" spans="1:7" ht="30" x14ac:dyDescent="0.25">
      <c r="A12" s="8" t="s">
        <v>67</v>
      </c>
      <c r="B12" s="10" t="s">
        <v>6</v>
      </c>
      <c r="C12" s="20">
        <v>1176.5250000000001</v>
      </c>
      <c r="D12" s="21">
        <v>1202.6699999999998</v>
      </c>
      <c r="E12" s="16">
        <v>1228.8149999999998</v>
      </c>
      <c r="F12" s="17">
        <v>1246.2449999999999</v>
      </c>
      <c r="G12" s="43">
        <f>C12*2.5</f>
        <v>2941.3125</v>
      </c>
    </row>
    <row r="13" spans="1:7" ht="30" x14ac:dyDescent="0.25">
      <c r="A13" s="8" t="s">
        <v>67</v>
      </c>
      <c r="B13" s="10" t="s">
        <v>7</v>
      </c>
      <c r="C13" s="20">
        <v>1397.1150000000002</v>
      </c>
      <c r="D13" s="21">
        <v>1428.162</v>
      </c>
      <c r="E13" s="16">
        <v>1459.2090000000001</v>
      </c>
      <c r="F13" s="17">
        <v>1479.9070000000002</v>
      </c>
      <c r="G13" s="43">
        <f t="shared" ref="G13:G24" si="0">C13*2.5</f>
        <v>3492.7875000000004</v>
      </c>
    </row>
    <row r="14" spans="1:7" ht="30" x14ac:dyDescent="0.25">
      <c r="A14" s="8" t="s">
        <v>67</v>
      </c>
      <c r="B14" s="10" t="s">
        <v>8</v>
      </c>
      <c r="C14" s="20">
        <v>1553.1750000000002</v>
      </c>
      <c r="D14" s="21">
        <v>1587.6899999999998</v>
      </c>
      <c r="E14" s="16">
        <v>1622.2049999999999</v>
      </c>
      <c r="F14" s="17">
        <v>1645.2149999999999</v>
      </c>
      <c r="G14" s="43">
        <f t="shared" si="0"/>
        <v>3882.9375000000005</v>
      </c>
    </row>
    <row r="15" spans="1:7" x14ac:dyDescent="0.25">
      <c r="A15" s="66"/>
      <c r="B15" s="67"/>
      <c r="C15" s="67"/>
      <c r="D15" s="67"/>
      <c r="E15" s="67"/>
      <c r="F15" s="67"/>
      <c r="G15" s="68"/>
    </row>
    <row r="16" spans="1:7" ht="30" x14ac:dyDescent="0.25">
      <c r="A16" s="8" t="s">
        <v>68</v>
      </c>
      <c r="B16" s="10" t="s">
        <v>9</v>
      </c>
      <c r="C16" s="20">
        <v>663.25500000000011</v>
      </c>
      <c r="D16" s="21">
        <v>677.99399999999991</v>
      </c>
      <c r="E16" s="16">
        <v>692.73299999999995</v>
      </c>
      <c r="F16" s="17">
        <v>702.55899999999997</v>
      </c>
      <c r="G16" s="43">
        <f t="shared" si="0"/>
        <v>1658.1375000000003</v>
      </c>
    </row>
    <row r="17" spans="1:7" ht="30" x14ac:dyDescent="0.25">
      <c r="A17" s="8" t="s">
        <v>68</v>
      </c>
      <c r="B17" s="10" t="s">
        <v>10</v>
      </c>
      <c r="C17" s="20">
        <v>679.45500000000004</v>
      </c>
      <c r="D17" s="21">
        <v>694.55399999999997</v>
      </c>
      <c r="E17" s="16">
        <v>709.65300000000002</v>
      </c>
      <c r="F17" s="17">
        <v>719.71899999999994</v>
      </c>
      <c r="G17" s="43">
        <f t="shared" si="0"/>
        <v>1698.6375</v>
      </c>
    </row>
    <row r="18" spans="1:7" ht="30" x14ac:dyDescent="0.25">
      <c r="A18" s="8" t="s">
        <v>68</v>
      </c>
      <c r="B18" s="10" t="s">
        <v>11</v>
      </c>
      <c r="C18" s="20">
        <v>978.07500000000005</v>
      </c>
      <c r="D18" s="21">
        <v>999.81</v>
      </c>
      <c r="E18" s="16">
        <v>1021.545</v>
      </c>
      <c r="F18" s="17">
        <v>1036.0349999999999</v>
      </c>
      <c r="G18" s="43">
        <f t="shared" si="0"/>
        <v>2445.1875</v>
      </c>
    </row>
    <row r="19" spans="1:7" ht="30" x14ac:dyDescent="0.25">
      <c r="A19" s="8" t="s">
        <v>68</v>
      </c>
      <c r="B19" s="10" t="s">
        <v>12</v>
      </c>
      <c r="C19" s="20">
        <v>1013.715</v>
      </c>
      <c r="D19" s="21">
        <v>1036.242</v>
      </c>
      <c r="E19" s="16">
        <v>1058.769</v>
      </c>
      <c r="F19" s="17">
        <v>1073.7869999999998</v>
      </c>
      <c r="G19" s="43">
        <f t="shared" si="0"/>
        <v>2534.2874999999999</v>
      </c>
    </row>
    <row r="20" spans="1:7" ht="30" x14ac:dyDescent="0.25">
      <c r="A20" s="8" t="s">
        <v>13</v>
      </c>
      <c r="B20" s="10" t="s">
        <v>14</v>
      </c>
      <c r="C20" s="20">
        <v>1312.2</v>
      </c>
      <c r="D20" s="21">
        <v>1341.36</v>
      </c>
      <c r="E20" s="16">
        <v>1370.52</v>
      </c>
      <c r="F20" s="17">
        <v>1389.96</v>
      </c>
      <c r="G20" s="43">
        <f t="shared" si="0"/>
        <v>3280.5</v>
      </c>
    </row>
    <row r="21" spans="1:7" ht="30" x14ac:dyDescent="0.25">
      <c r="A21" s="8" t="s">
        <v>13</v>
      </c>
      <c r="B21" s="10" t="s">
        <v>15</v>
      </c>
      <c r="C21" s="20">
        <v>1361.2049999999999</v>
      </c>
      <c r="D21" s="21">
        <v>1391.4539999999997</v>
      </c>
      <c r="E21" s="16">
        <v>1421.7029999999997</v>
      </c>
      <c r="F21" s="17">
        <v>1441.8689999999999</v>
      </c>
      <c r="G21" s="43">
        <f t="shared" si="0"/>
        <v>3403.0124999999998</v>
      </c>
    </row>
    <row r="22" spans="1:7" x14ac:dyDescent="0.25">
      <c r="A22" s="8"/>
      <c r="B22" s="10"/>
      <c r="C22" s="20"/>
      <c r="D22" s="21"/>
      <c r="E22" s="16"/>
      <c r="F22" s="17"/>
      <c r="G22" s="43"/>
    </row>
    <row r="23" spans="1:7" ht="30" x14ac:dyDescent="0.25">
      <c r="A23" s="8" t="s">
        <v>69</v>
      </c>
      <c r="B23" s="10" t="s">
        <v>16</v>
      </c>
      <c r="C23" s="20">
        <v>206.14500000000001</v>
      </c>
      <c r="D23" s="21">
        <v>210.72599999999997</v>
      </c>
      <c r="E23" s="16">
        <v>215.30699999999996</v>
      </c>
      <c r="F23" s="17">
        <v>218.36099999999996</v>
      </c>
      <c r="G23" s="43">
        <f t="shared" si="0"/>
        <v>515.36250000000007</v>
      </c>
    </row>
    <row r="24" spans="1:7" ht="30" x14ac:dyDescent="0.25">
      <c r="A24" s="8" t="s">
        <v>70</v>
      </c>
      <c r="B24" s="10" t="s">
        <v>17</v>
      </c>
      <c r="C24" s="20">
        <v>255.01500000000001</v>
      </c>
      <c r="D24" s="21">
        <v>260.68199999999996</v>
      </c>
      <c r="E24" s="16">
        <v>266.34899999999999</v>
      </c>
      <c r="F24" s="17">
        <v>270.12700000000001</v>
      </c>
      <c r="G24" s="43">
        <f t="shared" si="0"/>
        <v>637.53750000000002</v>
      </c>
    </row>
    <row r="26" spans="1:7" x14ac:dyDescent="0.25">
      <c r="C26" s="5"/>
    </row>
    <row r="27" spans="1:7" x14ac:dyDescent="0.25">
      <c r="B27" s="24"/>
      <c r="C27" s="5"/>
    </row>
    <row r="28" spans="1:7" x14ac:dyDescent="0.25">
      <c r="A28" s="1" t="s">
        <v>52</v>
      </c>
      <c r="B28" s="24"/>
      <c r="C28" s="5"/>
    </row>
    <row r="29" spans="1:7" x14ac:dyDescent="0.25">
      <c r="A29" s="71" t="s">
        <v>53</v>
      </c>
      <c r="B29" s="72"/>
      <c r="C29" s="72"/>
      <c r="D29" s="72"/>
      <c r="E29" s="72"/>
      <c r="F29" s="72"/>
    </row>
    <row r="30" spans="1:7" x14ac:dyDescent="0.25">
      <c r="A30" s="71" t="s">
        <v>54</v>
      </c>
      <c r="B30" s="72"/>
      <c r="C30" s="72"/>
      <c r="D30" s="72"/>
      <c r="E30" s="72"/>
      <c r="F30" s="72"/>
    </row>
  </sheetData>
  <mergeCells count="12">
    <mergeCell ref="A15:G15"/>
    <mergeCell ref="D9:F9"/>
    <mergeCell ref="A29:F29"/>
    <mergeCell ref="A30:F30"/>
    <mergeCell ref="D6:F6"/>
    <mergeCell ref="A8:F8"/>
    <mergeCell ref="B7:E7"/>
    <mergeCell ref="A1:F1"/>
    <mergeCell ref="A2:F2"/>
    <mergeCell ref="A3:F3"/>
    <mergeCell ref="A4:G4"/>
    <mergeCell ref="A5:F5"/>
  </mergeCells>
  <hyperlinks>
    <hyperlink ref="A6" r:id="rId1"/>
    <hyperlink ref="D6" r:id="rId2"/>
    <hyperlink ref="A7" r:id="rId3"/>
    <hyperlink ref="A14" r:id="rId4" display="https://flex-ivanovo.ru/"/>
  </hyperlinks>
  <pageMargins left="0.7" right="0.7" top="0.75" bottom="0.75" header="0.3" footer="0.3"/>
  <pageSetup paperSize="9" orientation="portrait" verticalDpi="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41"/>
  <sheetViews>
    <sheetView topLeftCell="A23" zoomScale="90" zoomScaleNormal="90" workbookViewId="0">
      <selection activeCell="C26" sqref="C26"/>
    </sheetView>
  </sheetViews>
  <sheetFormatPr defaultRowHeight="15" x14ac:dyDescent="0.25"/>
  <cols>
    <col min="1" max="1" width="56" style="41" customWidth="1"/>
    <col min="2" max="2" width="8.28515625" style="2" customWidth="1"/>
    <col min="3" max="3" width="9.7109375" style="5" customWidth="1"/>
    <col min="4" max="4" width="8.28515625" style="50" customWidth="1"/>
    <col min="5" max="5" width="9.140625" style="7"/>
    <col min="6" max="6" width="9.140625" style="4"/>
    <col min="7" max="16384" width="9.140625" style="2"/>
  </cols>
  <sheetData>
    <row r="1" spans="1:7" s="38" customFormat="1" x14ac:dyDescent="0.2">
      <c r="A1" s="59" t="s">
        <v>37</v>
      </c>
      <c r="B1" s="60"/>
      <c r="C1" s="60"/>
      <c r="D1" s="60"/>
      <c r="E1" s="60"/>
      <c r="F1" s="60"/>
      <c r="G1" s="45"/>
    </row>
    <row r="2" spans="1:7" s="38" customFormat="1" ht="23.25" x14ac:dyDescent="0.2">
      <c r="A2" s="61" t="s">
        <v>38</v>
      </c>
      <c r="B2" s="62"/>
      <c r="C2" s="62"/>
      <c r="D2" s="62"/>
      <c r="E2" s="62"/>
      <c r="F2" s="62"/>
      <c r="G2" s="45"/>
    </row>
    <row r="3" spans="1:7" s="38" customFormat="1" ht="50.25" customHeight="1" x14ac:dyDescent="0.25">
      <c r="A3" s="63"/>
      <c r="B3" s="64"/>
      <c r="C3" s="64"/>
      <c r="D3" s="64"/>
      <c r="E3" s="64"/>
      <c r="F3" s="64"/>
      <c r="G3" s="45"/>
    </row>
    <row r="4" spans="1:7" s="38" customFormat="1" x14ac:dyDescent="0.25">
      <c r="A4" s="63" t="s">
        <v>39</v>
      </c>
      <c r="B4" s="64"/>
      <c r="C4" s="64"/>
      <c r="D4" s="64"/>
      <c r="E4" s="64"/>
      <c r="F4" s="64"/>
      <c r="G4" s="64"/>
    </row>
    <row r="5" spans="1:7" s="23" customFormat="1" x14ac:dyDescent="0.25">
      <c r="A5" s="65"/>
      <c r="B5" s="65"/>
      <c r="C5" s="65"/>
      <c r="D5" s="65"/>
      <c r="E5" s="65"/>
      <c r="F5" s="65"/>
      <c r="G5" s="46"/>
    </row>
    <row r="6" spans="1:7" s="23" customFormat="1" x14ac:dyDescent="0.25">
      <c r="A6" s="25" t="s">
        <v>63</v>
      </c>
      <c r="B6" s="48"/>
      <c r="C6" s="48"/>
      <c r="D6" s="73" t="s">
        <v>41</v>
      </c>
      <c r="E6" s="74"/>
      <c r="F6" s="74"/>
      <c r="G6" s="46"/>
    </row>
    <row r="7" spans="1:7" s="23" customFormat="1" x14ac:dyDescent="0.25">
      <c r="A7" s="35" t="s">
        <v>65</v>
      </c>
      <c r="B7" s="77"/>
      <c r="C7" s="78"/>
      <c r="D7" s="78"/>
      <c r="E7" s="78"/>
      <c r="F7" s="49"/>
      <c r="G7" s="46"/>
    </row>
    <row r="8" spans="1:7" ht="27.75" customHeight="1" x14ac:dyDescent="0.25">
      <c r="A8" s="83" t="s">
        <v>81</v>
      </c>
      <c r="B8" s="82"/>
      <c r="C8" s="82"/>
      <c r="D8" s="82"/>
      <c r="E8" s="82"/>
      <c r="F8" s="82"/>
      <c r="G8" s="3"/>
    </row>
    <row r="9" spans="1:7" x14ac:dyDescent="0.25">
      <c r="B9" s="24"/>
      <c r="D9" s="69" t="s">
        <v>71</v>
      </c>
      <c r="E9" s="70"/>
      <c r="F9" s="70"/>
      <c r="G9" s="3"/>
    </row>
    <row r="10" spans="1:7" x14ac:dyDescent="0.25">
      <c r="A10" s="44" t="s">
        <v>72</v>
      </c>
      <c r="B10" s="24"/>
      <c r="D10" s="39"/>
      <c r="E10" s="40"/>
      <c r="F10" s="40"/>
      <c r="G10" s="3"/>
    </row>
    <row r="11" spans="1:7" ht="30" customHeight="1" x14ac:dyDescent="0.25">
      <c r="A11" s="8" t="s">
        <v>73</v>
      </c>
      <c r="B11" s="9" t="s">
        <v>6</v>
      </c>
      <c r="C11" s="20">
        <v>1087.4250000000002</v>
      </c>
      <c r="D11" s="21">
        <v>1111.5899999999999</v>
      </c>
      <c r="E11" s="16">
        <v>1135.7549999999999</v>
      </c>
      <c r="F11" s="17">
        <v>1159.9199999999998</v>
      </c>
    </row>
    <row r="12" spans="1:7" s="18" customFormat="1" ht="30" customHeight="1" x14ac:dyDescent="0.25">
      <c r="A12" s="8" t="s">
        <v>73</v>
      </c>
      <c r="B12" s="9" t="s">
        <v>7</v>
      </c>
      <c r="C12" s="20">
        <v>1290.1950000000002</v>
      </c>
      <c r="D12" s="21">
        <v>1318.866</v>
      </c>
      <c r="E12" s="16">
        <v>1347.537</v>
      </c>
      <c r="F12" s="17">
        <v>1376.2080000000001</v>
      </c>
    </row>
    <row r="13" spans="1:7" s="18" customFormat="1" ht="30" customHeight="1" x14ac:dyDescent="0.25">
      <c r="A13" s="8" t="s">
        <v>73</v>
      </c>
      <c r="B13" s="9" t="s">
        <v>8</v>
      </c>
      <c r="C13" s="20">
        <v>1434.375</v>
      </c>
      <c r="D13" s="21">
        <v>1466.25</v>
      </c>
      <c r="E13" s="16">
        <v>1498.125</v>
      </c>
      <c r="F13" s="17">
        <v>1530</v>
      </c>
    </row>
    <row r="14" spans="1:7" s="18" customFormat="1" ht="11.25" customHeight="1" x14ac:dyDescent="0.25">
      <c r="A14" s="8"/>
      <c r="B14" s="9"/>
      <c r="C14" s="20"/>
      <c r="D14" s="21"/>
      <c r="E14" s="16"/>
      <c r="F14" s="17"/>
    </row>
    <row r="15" spans="1:7" s="18" customFormat="1" ht="30" customHeight="1" x14ac:dyDescent="0.25">
      <c r="A15" s="8" t="s">
        <v>74</v>
      </c>
      <c r="B15" s="9" t="s">
        <v>9</v>
      </c>
      <c r="C15" s="20">
        <v>614.11500000000012</v>
      </c>
      <c r="D15" s="21">
        <v>627.76199999999994</v>
      </c>
      <c r="E15" s="16">
        <v>641.40899999999999</v>
      </c>
      <c r="F15" s="17">
        <v>655.05600000000004</v>
      </c>
    </row>
    <row r="16" spans="1:7" s="18" customFormat="1" ht="30" customHeight="1" x14ac:dyDescent="0.25">
      <c r="A16" s="8" t="s">
        <v>74</v>
      </c>
      <c r="B16" s="9" t="s">
        <v>10</v>
      </c>
      <c r="C16" s="20">
        <v>628.96500000000003</v>
      </c>
      <c r="D16" s="21">
        <v>642.94200000000001</v>
      </c>
      <c r="E16" s="16">
        <v>656.91899999999998</v>
      </c>
      <c r="F16" s="17">
        <v>670.89600000000007</v>
      </c>
    </row>
    <row r="17" spans="1:7" s="18" customFormat="1" ht="30" customHeight="1" x14ac:dyDescent="0.25">
      <c r="A17" s="8" t="s">
        <v>74</v>
      </c>
      <c r="B17" s="9" t="s">
        <v>11</v>
      </c>
      <c r="C17" s="20">
        <v>903.82500000000005</v>
      </c>
      <c r="D17" s="21">
        <v>923.91</v>
      </c>
      <c r="E17" s="16">
        <v>943.99499999999989</v>
      </c>
      <c r="F17" s="17">
        <v>964.07999999999993</v>
      </c>
    </row>
    <row r="18" spans="1:7" s="18" customFormat="1" ht="30" customHeight="1" x14ac:dyDescent="0.25">
      <c r="A18" s="8" t="s">
        <v>74</v>
      </c>
      <c r="B18" s="9" t="s">
        <v>12</v>
      </c>
      <c r="C18" s="20">
        <v>936.495</v>
      </c>
      <c r="D18" s="21">
        <v>957.30599999999981</v>
      </c>
      <c r="E18" s="16">
        <v>978.11699999999985</v>
      </c>
      <c r="F18" s="17">
        <v>998.92799999999988</v>
      </c>
    </row>
    <row r="19" spans="1:7" s="18" customFormat="1" ht="9.75" customHeight="1" x14ac:dyDescent="0.25">
      <c r="A19" s="8"/>
      <c r="B19" s="9"/>
      <c r="C19" s="20"/>
      <c r="D19" s="21"/>
      <c r="E19" s="16"/>
      <c r="F19" s="17"/>
    </row>
    <row r="20" spans="1:7" s="18" customFormat="1" ht="30" customHeight="1" x14ac:dyDescent="0.25">
      <c r="A20" s="8" t="s">
        <v>75</v>
      </c>
      <c r="B20" s="9" t="s">
        <v>16</v>
      </c>
      <c r="C20" s="20">
        <v>193.185</v>
      </c>
      <c r="D20" s="21">
        <v>197.47799999999998</v>
      </c>
      <c r="E20" s="16">
        <v>201.77099999999999</v>
      </c>
      <c r="F20" s="17">
        <v>206.06399999999999</v>
      </c>
    </row>
    <row r="21" spans="1:7" ht="30" x14ac:dyDescent="0.25">
      <c r="A21" s="8" t="s">
        <v>76</v>
      </c>
      <c r="B21" s="9" t="s">
        <v>17</v>
      </c>
      <c r="C21" s="20">
        <v>238.54499999999999</v>
      </c>
      <c r="D21" s="21">
        <v>243.84599999999998</v>
      </c>
      <c r="E21" s="16">
        <v>249.14699999999996</v>
      </c>
      <c r="F21" s="17">
        <v>254.44799999999998</v>
      </c>
    </row>
    <row r="22" spans="1:7" x14ac:dyDescent="0.25">
      <c r="A22" s="57"/>
      <c r="B22" s="58"/>
      <c r="C22" s="53"/>
      <c r="D22" s="54"/>
      <c r="E22" s="55"/>
      <c r="F22" s="56"/>
    </row>
    <row r="23" spans="1:7" ht="25.5" customHeight="1" x14ac:dyDescent="0.25">
      <c r="A23" s="81" t="s">
        <v>82</v>
      </c>
      <c r="B23" s="82"/>
      <c r="C23" s="82"/>
      <c r="D23" s="82"/>
      <c r="E23" s="82"/>
      <c r="F23" s="82"/>
    </row>
    <row r="24" spans="1:7" x14ac:dyDescent="0.25">
      <c r="A24" s="51"/>
      <c r="B24" s="52"/>
      <c r="C24" s="53"/>
      <c r="D24" s="54"/>
      <c r="E24" s="55"/>
      <c r="F24" s="56"/>
    </row>
    <row r="25" spans="1:7" x14ac:dyDescent="0.25">
      <c r="A25" s="8" t="s">
        <v>0</v>
      </c>
      <c r="B25" s="9" t="s">
        <v>1</v>
      </c>
      <c r="C25" s="13" t="s">
        <v>2</v>
      </c>
      <c r="D25" s="21" t="s">
        <v>3</v>
      </c>
      <c r="E25" s="15" t="s">
        <v>4</v>
      </c>
      <c r="F25" s="12" t="s">
        <v>5</v>
      </c>
    </row>
    <row r="26" spans="1:7" ht="30" customHeight="1" x14ac:dyDescent="0.25">
      <c r="A26" s="8" t="s">
        <v>77</v>
      </c>
      <c r="B26" s="9" t="s">
        <v>6</v>
      </c>
      <c r="C26" s="20">
        <v>998.32500000000005</v>
      </c>
      <c r="D26" s="21">
        <v>1020.5099999999999</v>
      </c>
      <c r="E26" s="16">
        <v>1042.6949999999999</v>
      </c>
      <c r="F26" s="17">
        <v>1064.8799999999999</v>
      </c>
      <c r="G26" s="79"/>
    </row>
    <row r="27" spans="1:7" s="18" customFormat="1" ht="30" customHeight="1" x14ac:dyDescent="0.25">
      <c r="A27" s="8" t="s">
        <v>77</v>
      </c>
      <c r="B27" s="9" t="s">
        <v>7</v>
      </c>
      <c r="C27" s="20">
        <v>1183.2750000000001</v>
      </c>
      <c r="D27" s="21">
        <v>1209.57</v>
      </c>
      <c r="E27" s="16">
        <v>1235.865</v>
      </c>
      <c r="F27" s="17">
        <v>1262.1599999999999</v>
      </c>
      <c r="G27" s="80"/>
    </row>
    <row r="28" spans="1:7" s="18" customFormat="1" ht="30" customHeight="1" x14ac:dyDescent="0.25">
      <c r="A28" s="8" t="s">
        <v>77</v>
      </c>
      <c r="B28" s="9" t="s">
        <v>8</v>
      </c>
      <c r="C28" s="20">
        <v>1315.5750000000003</v>
      </c>
      <c r="D28" s="21">
        <v>1344.81</v>
      </c>
      <c r="E28" s="16">
        <v>1374.0450000000001</v>
      </c>
      <c r="F28" s="17">
        <v>1403.2800000000002</v>
      </c>
      <c r="G28" s="80"/>
    </row>
    <row r="29" spans="1:7" s="18" customFormat="1" ht="11.25" customHeight="1" x14ac:dyDescent="0.25">
      <c r="A29" s="8"/>
      <c r="B29" s="9"/>
      <c r="C29" s="20"/>
      <c r="D29" s="21"/>
      <c r="E29" s="16"/>
      <c r="F29" s="17"/>
      <c r="G29" s="80"/>
    </row>
    <row r="30" spans="1:7" s="18" customFormat="1" ht="30" customHeight="1" x14ac:dyDescent="0.25">
      <c r="A30" s="8" t="s">
        <v>78</v>
      </c>
      <c r="B30" s="9" t="s">
        <v>9</v>
      </c>
      <c r="C30" s="20">
        <v>564.97500000000002</v>
      </c>
      <c r="D30" s="21">
        <v>577.53</v>
      </c>
      <c r="E30" s="16">
        <v>590.08499999999992</v>
      </c>
      <c r="F30" s="17">
        <v>602.64</v>
      </c>
      <c r="G30" s="80"/>
    </row>
    <row r="31" spans="1:7" s="18" customFormat="1" ht="30" customHeight="1" x14ac:dyDescent="0.25">
      <c r="A31" s="8" t="s">
        <v>78</v>
      </c>
      <c r="B31" s="9" t="s">
        <v>10</v>
      </c>
      <c r="C31" s="20">
        <v>578.47500000000002</v>
      </c>
      <c r="D31" s="21">
        <v>591.32999999999993</v>
      </c>
      <c r="E31" s="16">
        <v>604.18499999999995</v>
      </c>
      <c r="F31" s="17">
        <v>617.04</v>
      </c>
      <c r="G31" s="80"/>
    </row>
    <row r="32" spans="1:7" s="18" customFormat="1" ht="30" customHeight="1" x14ac:dyDescent="0.25">
      <c r="A32" s="8" t="s">
        <v>78</v>
      </c>
      <c r="B32" s="9" t="s">
        <v>11</v>
      </c>
      <c r="C32" s="20">
        <v>829.57500000000005</v>
      </c>
      <c r="D32" s="21">
        <v>848.01</v>
      </c>
      <c r="E32" s="16">
        <v>866.44499999999994</v>
      </c>
      <c r="F32" s="17">
        <v>884.88</v>
      </c>
      <c r="G32" s="80"/>
    </row>
    <row r="33" spans="1:7" s="18" customFormat="1" ht="30" customHeight="1" x14ac:dyDescent="0.25">
      <c r="A33" s="8" t="s">
        <v>78</v>
      </c>
      <c r="B33" s="9" t="s">
        <v>12</v>
      </c>
      <c r="C33" s="20">
        <v>859.27500000000009</v>
      </c>
      <c r="D33" s="21">
        <v>878.36999999999989</v>
      </c>
      <c r="E33" s="16">
        <v>897.46499999999992</v>
      </c>
      <c r="F33" s="17">
        <v>916.56</v>
      </c>
      <c r="G33" s="80"/>
    </row>
    <row r="34" spans="1:7" s="18" customFormat="1" ht="9.75" customHeight="1" x14ac:dyDescent="0.25">
      <c r="A34" s="8"/>
      <c r="B34" s="9"/>
      <c r="C34" s="20"/>
      <c r="D34" s="21"/>
      <c r="E34" s="16"/>
      <c r="F34" s="17"/>
      <c r="G34" s="80"/>
    </row>
    <row r="35" spans="1:7" s="18" customFormat="1" ht="30" customHeight="1" x14ac:dyDescent="0.25">
      <c r="A35" s="8" t="s">
        <v>79</v>
      </c>
      <c r="B35" s="9" t="s">
        <v>16</v>
      </c>
      <c r="C35" s="20">
        <v>180.22500000000002</v>
      </c>
      <c r="D35" s="21">
        <v>184.23</v>
      </c>
      <c r="E35" s="16">
        <v>188.23499999999999</v>
      </c>
      <c r="F35" s="17">
        <v>192.23999999999998</v>
      </c>
      <c r="G35" s="80"/>
    </row>
    <row r="36" spans="1:7" ht="30" x14ac:dyDescent="0.25">
      <c r="A36" s="8" t="s">
        <v>80</v>
      </c>
      <c r="B36" s="9" t="s">
        <v>17</v>
      </c>
      <c r="C36" s="20">
        <v>222.07500000000002</v>
      </c>
      <c r="D36" s="21">
        <v>227.01</v>
      </c>
      <c r="E36" s="16">
        <v>231.94499999999999</v>
      </c>
      <c r="F36" s="17">
        <v>236.88</v>
      </c>
      <c r="G36" s="80"/>
    </row>
    <row r="37" spans="1:7" x14ac:dyDescent="0.25">
      <c r="B37" s="30"/>
      <c r="D37" s="6"/>
    </row>
    <row r="38" spans="1:7" x14ac:dyDescent="0.25">
      <c r="B38" s="24"/>
      <c r="D38" s="6"/>
    </row>
    <row r="39" spans="1:7" x14ac:dyDescent="0.25">
      <c r="A39" s="41" t="s">
        <v>52</v>
      </c>
      <c r="B39" s="24"/>
      <c r="D39" s="6"/>
    </row>
    <row r="40" spans="1:7" x14ac:dyDescent="0.25">
      <c r="A40" s="71" t="s">
        <v>53</v>
      </c>
      <c r="B40" s="72"/>
      <c r="C40" s="72"/>
      <c r="D40" s="72"/>
      <c r="E40" s="72"/>
      <c r="F40" s="72"/>
    </row>
    <row r="41" spans="1:7" x14ac:dyDescent="0.25">
      <c r="A41" s="71" t="s">
        <v>54</v>
      </c>
      <c r="B41" s="72"/>
      <c r="C41" s="72"/>
      <c r="D41" s="72"/>
      <c r="E41" s="72"/>
      <c r="F41" s="72"/>
    </row>
  </sheetData>
  <mergeCells count="13">
    <mergeCell ref="A1:F1"/>
    <mergeCell ref="A2:F2"/>
    <mergeCell ref="A3:F3"/>
    <mergeCell ref="A4:G4"/>
    <mergeCell ref="A5:F5"/>
    <mergeCell ref="A40:F40"/>
    <mergeCell ref="A41:F41"/>
    <mergeCell ref="G26:G36"/>
    <mergeCell ref="A23:F23"/>
    <mergeCell ref="D6:F6"/>
    <mergeCell ref="A8:F8"/>
    <mergeCell ref="B7:E7"/>
    <mergeCell ref="D9:F9"/>
  </mergeCells>
  <hyperlinks>
    <hyperlink ref="A13" r:id="rId1" display="https://flex-ivanovo.ru/"/>
    <hyperlink ref="D13" r:id="rId2" display="info@flex-ivanovo.ru"/>
    <hyperlink ref="A14" r:id="rId3" display="https://t.me/flexivanovo"/>
    <hyperlink ref="A6" r:id="rId4"/>
    <hyperlink ref="D6" r:id="rId5"/>
    <hyperlink ref="A7" r:id="rId6"/>
  </hyperlinks>
  <pageMargins left="0.7" right="0.7" top="0.75" bottom="0.75" header="0.3" footer="0.3"/>
  <pageSetup paperSize="9" orientation="portrait" verticalDpi="0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workbookViewId="0">
      <selection activeCell="E10" sqref="E10"/>
    </sheetView>
  </sheetViews>
  <sheetFormatPr defaultRowHeight="15" x14ac:dyDescent="0.25"/>
  <cols>
    <col min="1" max="1" width="56" style="1" customWidth="1"/>
    <col min="2" max="2" width="8.28515625" style="30" customWidth="1"/>
    <col min="3" max="3" width="9.5703125" style="6" customWidth="1"/>
    <col min="4" max="4" width="9.140625" style="7"/>
    <col min="5" max="5" width="9.140625" style="4"/>
    <col min="6" max="16384" width="9.140625" style="2"/>
  </cols>
  <sheetData>
    <row r="1" spans="1:6" s="22" customFormat="1" x14ac:dyDescent="0.2">
      <c r="A1" s="59" t="s">
        <v>37</v>
      </c>
      <c r="B1" s="60"/>
      <c r="C1" s="60"/>
      <c r="D1" s="60"/>
      <c r="E1" s="60"/>
    </row>
    <row r="2" spans="1:6" s="22" customFormat="1" ht="23.25" x14ac:dyDescent="0.2">
      <c r="A2" s="61" t="s">
        <v>38</v>
      </c>
      <c r="B2" s="62"/>
      <c r="C2" s="62"/>
      <c r="D2" s="62"/>
      <c r="E2" s="62"/>
    </row>
    <row r="3" spans="1:6" s="22" customFormat="1" ht="50.25" customHeight="1" x14ac:dyDescent="0.25">
      <c r="A3" s="63"/>
      <c r="B3" s="64"/>
      <c r="C3" s="64"/>
      <c r="D3" s="64"/>
      <c r="E3" s="64"/>
    </row>
    <row r="4" spans="1:6" s="22" customFormat="1" x14ac:dyDescent="0.25">
      <c r="A4" s="63" t="s">
        <v>39</v>
      </c>
      <c r="B4" s="64"/>
      <c r="C4" s="64"/>
      <c r="D4" s="64"/>
      <c r="E4" s="64"/>
      <c r="F4" s="64"/>
    </row>
    <row r="5" spans="1:6" s="23" customFormat="1" x14ac:dyDescent="0.25">
      <c r="A5" s="65"/>
      <c r="B5" s="65"/>
      <c r="C5" s="65"/>
      <c r="D5" s="65"/>
      <c r="E5" s="65"/>
    </row>
    <row r="6" spans="1:6" s="23" customFormat="1" x14ac:dyDescent="0.25">
      <c r="A6" s="25" t="s">
        <v>40</v>
      </c>
      <c r="B6" s="28"/>
      <c r="C6" s="84" t="s">
        <v>41</v>
      </c>
      <c r="D6" s="85"/>
      <c r="E6" s="85"/>
    </row>
    <row r="7" spans="1:6" s="23" customFormat="1" x14ac:dyDescent="0.25">
      <c r="A7" s="25" t="s">
        <v>64</v>
      </c>
      <c r="B7" s="28"/>
      <c r="C7" s="26"/>
      <c r="D7" s="27"/>
      <c r="E7" s="27"/>
    </row>
    <row r="8" spans="1:6" ht="42" customHeight="1" x14ac:dyDescent="0.25">
      <c r="A8" s="75" t="s">
        <v>50</v>
      </c>
      <c r="B8" s="76"/>
      <c r="C8" s="76"/>
      <c r="D8" s="76"/>
      <c r="E8" s="76"/>
    </row>
    <row r="9" spans="1:6" x14ac:dyDescent="0.25">
      <c r="B9" s="24"/>
      <c r="C9" s="69" t="s">
        <v>71</v>
      </c>
      <c r="D9" s="70"/>
      <c r="E9" s="70"/>
    </row>
    <row r="11" spans="1:6" ht="30" x14ac:dyDescent="0.25">
      <c r="A11" s="31" t="s">
        <v>0</v>
      </c>
      <c r="B11" s="32" t="s">
        <v>1</v>
      </c>
      <c r="C11" s="33" t="s">
        <v>83</v>
      </c>
      <c r="D11" s="15" t="s">
        <v>84</v>
      </c>
      <c r="E11" s="12" t="s">
        <v>4</v>
      </c>
    </row>
    <row r="12" spans="1:6" x14ac:dyDescent="0.25">
      <c r="A12" s="86" t="s">
        <v>27</v>
      </c>
      <c r="B12" s="87"/>
      <c r="C12" s="87"/>
      <c r="D12" s="87"/>
      <c r="E12" s="88"/>
    </row>
    <row r="13" spans="1:6" ht="30" customHeight="1" x14ac:dyDescent="0.25">
      <c r="A13" s="8" t="s">
        <v>18</v>
      </c>
      <c r="B13" s="29" t="s">
        <v>6</v>
      </c>
      <c r="C13" s="21">
        <v>1131.9750000000001</v>
      </c>
      <c r="D13" s="16">
        <v>1157.1299999999999</v>
      </c>
      <c r="E13" s="17">
        <v>1182.2849999999999</v>
      </c>
    </row>
    <row r="14" spans="1:6" s="18" customFormat="1" ht="30" customHeight="1" x14ac:dyDescent="0.25">
      <c r="A14" s="8" t="s">
        <v>19</v>
      </c>
      <c r="B14" s="29" t="s">
        <v>7</v>
      </c>
      <c r="C14" s="21">
        <v>1343.655</v>
      </c>
      <c r="D14" s="16">
        <v>1373.5139999999999</v>
      </c>
      <c r="E14" s="17">
        <v>1403.3729999999998</v>
      </c>
    </row>
    <row r="15" spans="1:6" s="18" customFormat="1" ht="30" customHeight="1" x14ac:dyDescent="0.25">
      <c r="A15" s="8" t="s">
        <v>19</v>
      </c>
      <c r="B15" s="29" t="s">
        <v>8</v>
      </c>
      <c r="C15" s="21">
        <v>1493.7750000000001</v>
      </c>
      <c r="D15" s="16">
        <v>1526.9699999999998</v>
      </c>
      <c r="E15" s="17">
        <v>1560.165</v>
      </c>
    </row>
    <row r="16" spans="1:6" s="18" customFormat="1" x14ac:dyDescent="0.2">
      <c r="A16" s="86" t="s">
        <v>25</v>
      </c>
      <c r="B16" s="87"/>
      <c r="C16" s="87"/>
      <c r="D16" s="87"/>
      <c r="E16" s="88"/>
    </row>
    <row r="17" spans="1:5" s="18" customFormat="1" ht="30" customHeight="1" x14ac:dyDescent="0.25">
      <c r="A17" s="8" t="s">
        <v>20</v>
      </c>
      <c r="B17" s="29" t="s">
        <v>9</v>
      </c>
      <c r="C17" s="21">
        <v>638.68500000000006</v>
      </c>
      <c r="D17" s="16">
        <v>652.87799999999993</v>
      </c>
      <c r="E17" s="17">
        <v>667.07100000000003</v>
      </c>
    </row>
    <row r="18" spans="1:5" s="18" customFormat="1" ht="30" customHeight="1" x14ac:dyDescent="0.25">
      <c r="A18" s="8" t="s">
        <v>21</v>
      </c>
      <c r="B18" s="29" t="s">
        <v>10</v>
      </c>
      <c r="C18" s="21">
        <v>654.21</v>
      </c>
      <c r="D18" s="16">
        <v>668.74799999999993</v>
      </c>
      <c r="E18" s="17">
        <v>683.28599999999994</v>
      </c>
    </row>
    <row r="19" spans="1:5" s="18" customFormat="1" ht="30" customHeight="1" x14ac:dyDescent="0.25">
      <c r="A19" s="8" t="s">
        <v>21</v>
      </c>
      <c r="B19" s="29" t="s">
        <v>11</v>
      </c>
      <c r="C19" s="21">
        <v>940.95</v>
      </c>
      <c r="D19" s="16">
        <v>961.8599999999999</v>
      </c>
      <c r="E19" s="17">
        <v>982.77</v>
      </c>
    </row>
    <row r="20" spans="1:5" s="18" customFormat="1" ht="30" customHeight="1" x14ac:dyDescent="0.25">
      <c r="A20" s="8" t="s">
        <v>22</v>
      </c>
      <c r="B20" s="29" t="s">
        <v>12</v>
      </c>
      <c r="C20" s="21">
        <v>975.10500000000002</v>
      </c>
      <c r="D20" s="16">
        <v>996.77399999999989</v>
      </c>
      <c r="E20" s="17">
        <v>1018.4429999999999</v>
      </c>
    </row>
    <row r="21" spans="1:5" s="18" customFormat="1" ht="30" customHeight="1" x14ac:dyDescent="0.25">
      <c r="A21" s="8" t="s">
        <v>21</v>
      </c>
      <c r="B21" s="29" t="s">
        <v>14</v>
      </c>
      <c r="C21" s="21">
        <v>1367.8875</v>
      </c>
      <c r="D21" s="16">
        <v>1398.2849999999999</v>
      </c>
      <c r="E21" s="17">
        <v>1428.6824999999999</v>
      </c>
    </row>
    <row r="22" spans="1:5" s="18" customFormat="1" ht="30" customHeight="1" x14ac:dyDescent="0.25">
      <c r="A22" s="8" t="s">
        <v>21</v>
      </c>
      <c r="B22" s="29" t="s">
        <v>15</v>
      </c>
      <c r="C22" s="21">
        <v>1419.12</v>
      </c>
      <c r="D22" s="16">
        <v>1450.6559999999997</v>
      </c>
      <c r="E22" s="17">
        <v>1482.1919999999996</v>
      </c>
    </row>
    <row r="23" spans="1:5" s="18" customFormat="1" ht="15.75" x14ac:dyDescent="0.2">
      <c r="A23" s="89" t="s">
        <v>26</v>
      </c>
      <c r="B23" s="90"/>
      <c r="C23" s="90"/>
      <c r="D23" s="90"/>
      <c r="E23" s="91"/>
    </row>
    <row r="24" spans="1:5" s="18" customFormat="1" ht="30" customHeight="1" x14ac:dyDescent="0.25">
      <c r="A24" s="8" t="s">
        <v>23</v>
      </c>
      <c r="B24" s="29" t="s">
        <v>16</v>
      </c>
      <c r="C24" s="21">
        <v>199.66499999999999</v>
      </c>
      <c r="D24" s="16">
        <v>204.10199999999995</v>
      </c>
      <c r="E24" s="17">
        <v>208.53899999999996</v>
      </c>
    </row>
    <row r="25" spans="1:5" ht="30" x14ac:dyDescent="0.25">
      <c r="A25" s="8" t="s">
        <v>24</v>
      </c>
      <c r="B25" s="29" t="s">
        <v>17</v>
      </c>
      <c r="C25" s="21">
        <v>246.78</v>
      </c>
      <c r="D25" s="16">
        <v>252.26399999999995</v>
      </c>
      <c r="E25" s="17">
        <v>257.74799999999993</v>
      </c>
    </row>
    <row r="27" spans="1:5" x14ac:dyDescent="0.25">
      <c r="B27" s="24"/>
    </row>
    <row r="28" spans="1:5" x14ac:dyDescent="0.25">
      <c r="A28" s="1" t="s">
        <v>52</v>
      </c>
      <c r="B28" s="24"/>
    </row>
    <row r="29" spans="1:5" x14ac:dyDescent="0.25">
      <c r="A29" s="71" t="s">
        <v>53</v>
      </c>
      <c r="B29" s="72"/>
      <c r="C29" s="72"/>
      <c r="D29" s="72"/>
      <c r="E29" s="72"/>
    </row>
    <row r="30" spans="1:5" x14ac:dyDescent="0.25">
      <c r="A30" s="71" t="s">
        <v>54</v>
      </c>
      <c r="B30" s="72"/>
      <c r="C30" s="72"/>
      <c r="D30" s="72"/>
      <c r="E30" s="72"/>
    </row>
  </sheetData>
  <mergeCells count="13">
    <mergeCell ref="A8:E8"/>
    <mergeCell ref="C9:E9"/>
    <mergeCell ref="A29:E29"/>
    <mergeCell ref="A30:E30"/>
    <mergeCell ref="A12:E12"/>
    <mergeCell ref="A16:E16"/>
    <mergeCell ref="A23:E23"/>
    <mergeCell ref="C6:E6"/>
    <mergeCell ref="A1:E1"/>
    <mergeCell ref="A2:E2"/>
    <mergeCell ref="A3:E3"/>
    <mergeCell ref="A4:F4"/>
    <mergeCell ref="A5:E5"/>
  </mergeCells>
  <hyperlinks>
    <hyperlink ref="A6" r:id="rId1"/>
    <hyperlink ref="C6" r:id="rId2"/>
  </hyperlinks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0"/>
  <sheetViews>
    <sheetView topLeftCell="A22" workbookViewId="0">
      <selection activeCell="C9" sqref="C9:E9"/>
    </sheetView>
  </sheetViews>
  <sheetFormatPr defaultRowHeight="15" x14ac:dyDescent="0.25"/>
  <cols>
    <col min="1" max="1" width="56" style="1" customWidth="1"/>
    <col min="2" max="2" width="8.28515625" style="30" customWidth="1"/>
    <col min="3" max="3" width="9.5703125" style="6" customWidth="1"/>
    <col min="4" max="4" width="9.140625" style="7"/>
    <col min="5" max="5" width="9.140625" style="4"/>
    <col min="6" max="16384" width="9.140625" style="2"/>
  </cols>
  <sheetData>
    <row r="1" spans="1:6" s="22" customFormat="1" x14ac:dyDescent="0.2">
      <c r="A1" s="59" t="s">
        <v>37</v>
      </c>
      <c r="B1" s="60"/>
      <c r="C1" s="60"/>
      <c r="D1" s="60"/>
      <c r="E1" s="60"/>
    </row>
    <row r="2" spans="1:6" s="22" customFormat="1" ht="23.25" x14ac:dyDescent="0.2">
      <c r="A2" s="61" t="s">
        <v>38</v>
      </c>
      <c r="B2" s="62"/>
      <c r="C2" s="62"/>
      <c r="D2" s="62"/>
      <c r="E2" s="62"/>
    </row>
    <row r="3" spans="1:6" s="22" customFormat="1" ht="50.25" customHeight="1" x14ac:dyDescent="0.25">
      <c r="A3" s="63"/>
      <c r="B3" s="64"/>
      <c r="C3" s="64"/>
      <c r="D3" s="64"/>
      <c r="E3" s="64"/>
    </row>
    <row r="4" spans="1:6" s="22" customFormat="1" x14ac:dyDescent="0.25">
      <c r="A4" s="63" t="s">
        <v>39</v>
      </c>
      <c r="B4" s="64"/>
      <c r="C4" s="64"/>
      <c r="D4" s="64"/>
      <c r="E4" s="64"/>
      <c r="F4" s="64"/>
    </row>
    <row r="5" spans="1:6" s="23" customFormat="1" x14ac:dyDescent="0.25">
      <c r="A5" s="65"/>
      <c r="B5" s="65"/>
      <c r="C5" s="65"/>
      <c r="D5" s="65"/>
      <c r="E5" s="65"/>
    </row>
    <row r="6" spans="1:6" s="23" customFormat="1" x14ac:dyDescent="0.25">
      <c r="A6" s="25" t="s">
        <v>40</v>
      </c>
      <c r="B6" s="28"/>
      <c r="C6" s="92" t="s">
        <v>41</v>
      </c>
      <c r="D6" s="85"/>
      <c r="E6" s="85"/>
    </row>
    <row r="7" spans="1:6" s="23" customFormat="1" x14ac:dyDescent="0.25">
      <c r="A7" s="34" t="s">
        <v>64</v>
      </c>
      <c r="B7" s="28"/>
      <c r="C7" s="26"/>
      <c r="D7" s="27"/>
      <c r="E7" s="27"/>
    </row>
    <row r="8" spans="1:6" ht="42" customHeight="1" x14ac:dyDescent="0.25">
      <c r="A8" s="75" t="s">
        <v>50</v>
      </c>
      <c r="B8" s="76"/>
      <c r="C8" s="76"/>
      <c r="D8" s="76"/>
      <c r="E8" s="76"/>
    </row>
    <row r="9" spans="1:6" x14ac:dyDescent="0.25">
      <c r="B9" s="24"/>
      <c r="C9" s="69" t="s">
        <v>87</v>
      </c>
      <c r="D9" s="70"/>
      <c r="E9" s="70"/>
    </row>
    <row r="11" spans="1:6" ht="30" x14ac:dyDescent="0.25">
      <c r="A11" s="31" t="s">
        <v>0</v>
      </c>
      <c r="B11" s="32" t="s">
        <v>1</v>
      </c>
      <c r="C11" s="33" t="s">
        <v>83</v>
      </c>
      <c r="D11" s="15" t="s">
        <v>84</v>
      </c>
      <c r="E11" s="12" t="s">
        <v>4</v>
      </c>
    </row>
    <row r="12" spans="1:6" x14ac:dyDescent="0.25">
      <c r="A12" s="93" t="s">
        <v>36</v>
      </c>
      <c r="B12" s="94"/>
      <c r="C12" s="94"/>
      <c r="D12" s="94"/>
      <c r="E12" s="95"/>
    </row>
    <row r="13" spans="1:6" ht="30" x14ac:dyDescent="0.25">
      <c r="A13" s="8" t="s">
        <v>28</v>
      </c>
      <c r="B13" s="29" t="s">
        <v>6</v>
      </c>
      <c r="C13" s="21">
        <v>1131.9750000000001</v>
      </c>
      <c r="D13" s="16">
        <v>1157.1299999999999</v>
      </c>
      <c r="E13" s="17">
        <v>1182.2849999999999</v>
      </c>
    </row>
    <row r="14" spans="1:6" s="18" customFormat="1" ht="30" x14ac:dyDescent="0.25">
      <c r="A14" s="8" t="s">
        <v>29</v>
      </c>
      <c r="B14" s="29" t="s">
        <v>7</v>
      </c>
      <c r="C14" s="21">
        <v>1343.655</v>
      </c>
      <c r="D14" s="16">
        <v>1373.5139999999999</v>
      </c>
      <c r="E14" s="17">
        <v>1403.3729999999998</v>
      </c>
    </row>
    <row r="15" spans="1:6" s="18" customFormat="1" ht="30" x14ac:dyDescent="0.25">
      <c r="A15" s="8" t="s">
        <v>29</v>
      </c>
      <c r="B15" s="29" t="s">
        <v>8</v>
      </c>
      <c r="C15" s="21">
        <v>1493.7750000000001</v>
      </c>
      <c r="D15" s="16">
        <v>1526.9699999999998</v>
      </c>
      <c r="E15" s="17">
        <v>1560.165</v>
      </c>
    </row>
    <row r="16" spans="1:6" s="18" customFormat="1" x14ac:dyDescent="0.2">
      <c r="A16" s="93" t="s">
        <v>25</v>
      </c>
      <c r="B16" s="94"/>
      <c r="C16" s="94"/>
      <c r="D16" s="94"/>
      <c r="E16" s="95"/>
    </row>
    <row r="17" spans="1:5" s="18" customFormat="1" ht="30" x14ac:dyDescent="0.25">
      <c r="A17" s="8" t="s">
        <v>30</v>
      </c>
      <c r="B17" s="29" t="s">
        <v>9</v>
      </c>
      <c r="C17" s="21">
        <v>638.68500000000006</v>
      </c>
      <c r="D17" s="16">
        <v>652.87799999999993</v>
      </c>
      <c r="E17" s="17">
        <v>667.07100000000003</v>
      </c>
    </row>
    <row r="18" spans="1:5" s="18" customFormat="1" ht="30" x14ac:dyDescent="0.25">
      <c r="A18" s="8" t="s">
        <v>31</v>
      </c>
      <c r="B18" s="29" t="s">
        <v>10</v>
      </c>
      <c r="C18" s="21">
        <v>654.21</v>
      </c>
      <c r="D18" s="16">
        <v>668.74799999999993</v>
      </c>
      <c r="E18" s="17">
        <v>683.28599999999994</v>
      </c>
    </row>
    <row r="19" spans="1:5" s="18" customFormat="1" ht="30" x14ac:dyDescent="0.25">
      <c r="A19" s="8" t="s">
        <v>31</v>
      </c>
      <c r="B19" s="29" t="s">
        <v>11</v>
      </c>
      <c r="C19" s="21">
        <v>940.95</v>
      </c>
      <c r="D19" s="16">
        <v>961.8599999999999</v>
      </c>
      <c r="E19" s="17">
        <v>982.77</v>
      </c>
    </row>
    <row r="20" spans="1:5" s="18" customFormat="1" ht="30" x14ac:dyDescent="0.25">
      <c r="A20" s="8" t="s">
        <v>32</v>
      </c>
      <c r="B20" s="29" t="s">
        <v>12</v>
      </c>
      <c r="C20" s="21">
        <v>975.10500000000002</v>
      </c>
      <c r="D20" s="16">
        <v>996.77399999999989</v>
      </c>
      <c r="E20" s="17">
        <v>1018.4429999999999</v>
      </c>
    </row>
    <row r="21" spans="1:5" s="18" customFormat="1" ht="30" x14ac:dyDescent="0.25">
      <c r="A21" s="8" t="s">
        <v>35</v>
      </c>
      <c r="B21" s="29" t="s">
        <v>14</v>
      </c>
      <c r="C21" s="21">
        <v>1367.8875</v>
      </c>
      <c r="D21" s="16">
        <v>1398.2849999999999</v>
      </c>
      <c r="E21" s="17">
        <v>1428.6824999999999</v>
      </c>
    </row>
    <row r="22" spans="1:5" s="18" customFormat="1" ht="30" x14ac:dyDescent="0.25">
      <c r="A22" s="8" t="s">
        <v>35</v>
      </c>
      <c r="B22" s="29" t="s">
        <v>15</v>
      </c>
      <c r="C22" s="21">
        <v>1419.12</v>
      </c>
      <c r="D22" s="16">
        <v>1450.6559999999997</v>
      </c>
      <c r="E22" s="17">
        <v>1482.1919999999996</v>
      </c>
    </row>
    <row r="23" spans="1:5" s="18" customFormat="1" x14ac:dyDescent="0.2">
      <c r="A23" s="93" t="s">
        <v>26</v>
      </c>
      <c r="B23" s="94"/>
      <c r="C23" s="94"/>
      <c r="D23" s="94"/>
      <c r="E23" s="95"/>
    </row>
    <row r="24" spans="1:5" s="18" customFormat="1" ht="30" x14ac:dyDescent="0.25">
      <c r="A24" s="8" t="s">
        <v>33</v>
      </c>
      <c r="B24" s="29" t="s">
        <v>16</v>
      </c>
      <c r="C24" s="21">
        <v>199.66499999999999</v>
      </c>
      <c r="D24" s="16">
        <v>204.10199999999995</v>
      </c>
      <c r="E24" s="17">
        <v>208.53899999999996</v>
      </c>
    </row>
    <row r="25" spans="1:5" ht="30" x14ac:dyDescent="0.25">
      <c r="A25" s="8" t="s">
        <v>34</v>
      </c>
      <c r="B25" s="29" t="s">
        <v>17</v>
      </c>
      <c r="C25" s="21">
        <v>246.78</v>
      </c>
      <c r="D25" s="16">
        <v>252.26399999999995</v>
      </c>
      <c r="E25" s="17">
        <v>257.74799999999993</v>
      </c>
    </row>
    <row r="27" spans="1:5" x14ac:dyDescent="0.25">
      <c r="B27" s="24"/>
    </row>
    <row r="28" spans="1:5" x14ac:dyDescent="0.25">
      <c r="A28" s="1" t="s">
        <v>52</v>
      </c>
      <c r="B28" s="24"/>
    </row>
    <row r="29" spans="1:5" x14ac:dyDescent="0.25">
      <c r="A29" s="71" t="s">
        <v>53</v>
      </c>
      <c r="B29" s="72"/>
      <c r="C29" s="72"/>
      <c r="D29" s="72"/>
      <c r="E29" s="72"/>
    </row>
    <row r="30" spans="1:5" x14ac:dyDescent="0.25">
      <c r="A30" s="71" t="s">
        <v>54</v>
      </c>
      <c r="B30" s="72"/>
      <c r="C30" s="72"/>
      <c r="D30" s="72"/>
      <c r="E30" s="72"/>
    </row>
  </sheetData>
  <mergeCells count="13">
    <mergeCell ref="C9:E9"/>
    <mergeCell ref="A29:E29"/>
    <mergeCell ref="A30:E30"/>
    <mergeCell ref="A16:E16"/>
    <mergeCell ref="A12:E12"/>
    <mergeCell ref="A23:E23"/>
    <mergeCell ref="C6:E6"/>
    <mergeCell ref="A8:E8"/>
    <mergeCell ref="A1:E1"/>
    <mergeCell ref="A2:E2"/>
    <mergeCell ref="A3:E3"/>
    <mergeCell ref="A4:F4"/>
    <mergeCell ref="A5:E5"/>
  </mergeCells>
  <hyperlinks>
    <hyperlink ref="A6" r:id="rId1"/>
    <hyperlink ref="C6" r:id="rId2"/>
    <hyperlink ref="A7" r:id="rId3"/>
  </hyperlinks>
  <pageMargins left="0.7" right="0.7" top="0.75" bottom="0.75" header="0.3" footer="0.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26"/>
  <sheetViews>
    <sheetView topLeftCell="A4" workbookViewId="0">
      <selection activeCell="C9" sqref="C9:E9"/>
    </sheetView>
  </sheetViews>
  <sheetFormatPr defaultRowHeight="15" x14ac:dyDescent="0.25"/>
  <cols>
    <col min="1" max="1" width="56" style="1" customWidth="1"/>
    <col min="2" max="2" width="8.28515625" style="2" customWidth="1"/>
    <col min="3" max="3" width="11.28515625" style="6" customWidth="1"/>
    <col min="4" max="4" width="9.140625" style="7"/>
    <col min="5" max="5" width="9.140625" style="4"/>
    <col min="6" max="16384" width="9.140625" style="2"/>
  </cols>
  <sheetData>
    <row r="1" spans="1:6" s="22" customFormat="1" x14ac:dyDescent="0.2">
      <c r="A1" s="59" t="s">
        <v>37</v>
      </c>
      <c r="B1" s="60"/>
      <c r="C1" s="60"/>
      <c r="D1" s="60"/>
      <c r="E1" s="60"/>
    </row>
    <row r="2" spans="1:6" s="22" customFormat="1" ht="23.25" x14ac:dyDescent="0.2">
      <c r="A2" s="61" t="s">
        <v>38</v>
      </c>
      <c r="B2" s="62"/>
      <c r="C2" s="62"/>
      <c r="D2" s="62"/>
      <c r="E2" s="62"/>
    </row>
    <row r="3" spans="1:6" s="22" customFormat="1" ht="50.25" customHeight="1" x14ac:dyDescent="0.25">
      <c r="A3" s="63"/>
      <c r="B3" s="64"/>
      <c r="C3" s="64"/>
      <c r="D3" s="64"/>
      <c r="E3" s="64"/>
    </row>
    <row r="4" spans="1:6" s="22" customFormat="1" x14ac:dyDescent="0.25">
      <c r="A4" s="63" t="s">
        <v>39</v>
      </c>
      <c r="B4" s="64"/>
      <c r="C4" s="64"/>
      <c r="D4" s="64"/>
      <c r="E4" s="64"/>
      <c r="F4" s="64"/>
    </row>
    <row r="5" spans="1:6" s="23" customFormat="1" x14ac:dyDescent="0.25">
      <c r="A5" s="65"/>
      <c r="B5" s="65"/>
      <c r="C5" s="65"/>
      <c r="D5" s="65"/>
      <c r="E5" s="65"/>
    </row>
    <row r="6" spans="1:6" s="23" customFormat="1" x14ac:dyDescent="0.25">
      <c r="A6" s="25" t="s">
        <v>40</v>
      </c>
      <c r="B6" s="25"/>
      <c r="C6" s="84" t="s">
        <v>41</v>
      </c>
      <c r="D6" s="85"/>
      <c r="E6" s="85"/>
    </row>
    <row r="7" spans="1:6" s="23" customFormat="1" x14ac:dyDescent="0.25">
      <c r="A7" s="25" t="s">
        <v>64</v>
      </c>
      <c r="B7" s="25"/>
      <c r="C7" s="26"/>
      <c r="D7" s="27"/>
      <c r="E7" s="27"/>
    </row>
    <row r="8" spans="1:6" ht="44.25" customHeight="1" x14ac:dyDescent="0.25">
      <c r="A8" s="75" t="s">
        <v>42</v>
      </c>
      <c r="B8" s="76"/>
      <c r="C8" s="76"/>
      <c r="D8" s="76"/>
      <c r="E8" s="76"/>
    </row>
    <row r="9" spans="1:6" x14ac:dyDescent="0.25">
      <c r="B9" s="24"/>
      <c r="C9" s="69" t="s">
        <v>86</v>
      </c>
      <c r="D9" s="70"/>
      <c r="E9" s="70"/>
    </row>
    <row r="10" spans="1:6" x14ac:dyDescent="0.25">
      <c r="A10" s="8" t="s">
        <v>0</v>
      </c>
      <c r="B10" s="9" t="s">
        <v>1</v>
      </c>
      <c r="C10" s="14" t="s">
        <v>2</v>
      </c>
      <c r="D10" s="15" t="s">
        <v>84</v>
      </c>
      <c r="E10" s="12" t="s">
        <v>85</v>
      </c>
    </row>
    <row r="11" spans="1:6" ht="30" x14ac:dyDescent="0.25">
      <c r="A11" s="8" t="s">
        <v>43</v>
      </c>
      <c r="B11" s="9" t="s">
        <v>6</v>
      </c>
      <c r="C11" s="14">
        <v>1135</v>
      </c>
      <c r="D11" s="16">
        <v>1160</v>
      </c>
      <c r="E11" s="17">
        <v>1177</v>
      </c>
    </row>
    <row r="12" spans="1:6" s="18" customFormat="1" ht="30" x14ac:dyDescent="0.25">
      <c r="A12" s="8" t="s">
        <v>44</v>
      </c>
      <c r="B12" s="9" t="s">
        <v>7</v>
      </c>
      <c r="C12" s="14">
        <v>1345</v>
      </c>
      <c r="D12" s="16">
        <v>1376</v>
      </c>
      <c r="E12" s="17">
        <v>1398</v>
      </c>
    </row>
    <row r="13" spans="1:6" s="18" customFormat="1" ht="30" x14ac:dyDescent="0.25">
      <c r="A13" s="8" t="s">
        <v>44</v>
      </c>
      <c r="B13" s="9" t="s">
        <v>8</v>
      </c>
      <c r="C13" s="14">
        <v>1495</v>
      </c>
      <c r="D13" s="16">
        <v>1530</v>
      </c>
      <c r="E13" s="17">
        <v>1554</v>
      </c>
    </row>
    <row r="14" spans="1:6" s="18" customFormat="1" x14ac:dyDescent="0.25">
      <c r="A14" s="66"/>
      <c r="B14" s="67"/>
      <c r="C14" s="67"/>
      <c r="D14" s="67"/>
      <c r="E14" s="68"/>
    </row>
    <row r="15" spans="1:6" s="18" customFormat="1" ht="30" x14ac:dyDescent="0.25">
      <c r="A15" s="8" t="s">
        <v>45</v>
      </c>
      <c r="B15" s="9" t="s">
        <v>9</v>
      </c>
      <c r="C15" s="14">
        <v>639</v>
      </c>
      <c r="D15" s="16">
        <v>654</v>
      </c>
      <c r="E15" s="17">
        <v>664</v>
      </c>
    </row>
    <row r="16" spans="1:6" s="18" customFormat="1" ht="30" x14ac:dyDescent="0.25">
      <c r="A16" s="8" t="s">
        <v>46</v>
      </c>
      <c r="B16" s="9" t="s">
        <v>10</v>
      </c>
      <c r="C16" s="14">
        <v>644</v>
      </c>
      <c r="D16" s="16">
        <v>670</v>
      </c>
      <c r="E16" s="17">
        <v>680</v>
      </c>
    </row>
    <row r="17" spans="1:5" s="18" customFormat="1" ht="30" x14ac:dyDescent="0.25">
      <c r="A17" s="8" t="s">
        <v>47</v>
      </c>
      <c r="B17" s="9" t="s">
        <v>11</v>
      </c>
      <c r="C17" s="14">
        <v>942</v>
      </c>
      <c r="D17" s="16">
        <v>965</v>
      </c>
      <c r="E17" s="17">
        <v>980</v>
      </c>
    </row>
    <row r="18" spans="1:5" s="18" customFormat="1" ht="30" x14ac:dyDescent="0.25">
      <c r="A18" s="8" t="s">
        <v>47</v>
      </c>
      <c r="B18" s="9" t="s">
        <v>12</v>
      </c>
      <c r="C18" s="14">
        <v>976</v>
      </c>
      <c r="D18" s="16">
        <v>999</v>
      </c>
      <c r="E18" s="17">
        <v>1014</v>
      </c>
    </row>
    <row r="19" spans="1:5" s="18" customFormat="1" x14ac:dyDescent="0.25">
      <c r="A19" s="66"/>
      <c r="B19" s="67"/>
      <c r="C19" s="67"/>
      <c r="D19" s="67"/>
      <c r="E19" s="68"/>
    </row>
    <row r="20" spans="1:5" s="18" customFormat="1" ht="30" x14ac:dyDescent="0.25">
      <c r="A20" s="8" t="s">
        <v>48</v>
      </c>
      <c r="B20" s="9" t="s">
        <v>16</v>
      </c>
      <c r="C20" s="14">
        <v>199</v>
      </c>
      <c r="D20" s="11">
        <v>207</v>
      </c>
      <c r="E20" s="12">
        <v>207</v>
      </c>
    </row>
    <row r="21" spans="1:5" ht="30" x14ac:dyDescent="0.25">
      <c r="A21" s="8" t="s">
        <v>49</v>
      </c>
      <c r="B21" s="9" t="s">
        <v>17</v>
      </c>
      <c r="C21" s="14">
        <v>246</v>
      </c>
      <c r="D21" s="11">
        <v>252</v>
      </c>
      <c r="E21" s="12">
        <v>255</v>
      </c>
    </row>
    <row r="22" spans="1:5" x14ac:dyDescent="0.25">
      <c r="B22" s="24"/>
    </row>
    <row r="23" spans="1:5" x14ac:dyDescent="0.25">
      <c r="A23" s="1" t="s">
        <v>52</v>
      </c>
      <c r="B23" s="24"/>
    </row>
    <row r="24" spans="1:5" x14ac:dyDescent="0.25">
      <c r="A24" s="71" t="s">
        <v>53</v>
      </c>
      <c r="B24" s="72"/>
      <c r="C24" s="72"/>
      <c r="D24" s="72"/>
      <c r="E24" s="72"/>
    </row>
    <row r="25" spans="1:5" x14ac:dyDescent="0.25">
      <c r="A25" s="71" t="s">
        <v>54</v>
      </c>
      <c r="B25" s="72"/>
      <c r="C25" s="72"/>
      <c r="D25" s="72"/>
      <c r="E25" s="72"/>
    </row>
    <row r="26" spans="1:5" x14ac:dyDescent="0.25">
      <c r="A26" s="71" t="s">
        <v>55</v>
      </c>
      <c r="B26" s="72"/>
      <c r="C26" s="72"/>
      <c r="D26" s="72"/>
      <c r="E26" s="72"/>
    </row>
  </sheetData>
  <mergeCells count="13">
    <mergeCell ref="A8:E8"/>
    <mergeCell ref="C9:E9"/>
    <mergeCell ref="A14:E14"/>
    <mergeCell ref="A19:E19"/>
    <mergeCell ref="A26:E26"/>
    <mergeCell ref="A25:E25"/>
    <mergeCell ref="A24:E24"/>
    <mergeCell ref="C6:E6"/>
    <mergeCell ref="A1:E1"/>
    <mergeCell ref="A2:E2"/>
    <mergeCell ref="A3:E3"/>
    <mergeCell ref="A4:F4"/>
    <mergeCell ref="A5:E5"/>
  </mergeCells>
  <hyperlinks>
    <hyperlink ref="A6" r:id="rId1"/>
    <hyperlink ref="C6" r:id="rId2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F27"/>
  <sheetViews>
    <sheetView tabSelected="1" topLeftCell="A7" workbookViewId="0">
      <selection activeCell="A13" sqref="A13"/>
    </sheetView>
  </sheetViews>
  <sheetFormatPr defaultRowHeight="15" x14ac:dyDescent="0.25"/>
  <cols>
    <col min="1" max="1" width="56" style="1" customWidth="1"/>
    <col min="2" max="2" width="8.28515625" style="3" customWidth="1"/>
    <col min="3" max="3" width="10.5703125" style="6" customWidth="1"/>
    <col min="4" max="4" width="11.7109375" style="7" customWidth="1"/>
    <col min="5" max="5" width="9.140625" style="4"/>
    <col min="6" max="16384" width="9.140625" style="2"/>
  </cols>
  <sheetData>
    <row r="1" spans="1:6" s="22" customFormat="1" x14ac:dyDescent="0.2">
      <c r="A1" s="59" t="s">
        <v>37</v>
      </c>
      <c r="B1" s="60"/>
      <c r="C1" s="60"/>
      <c r="D1" s="60"/>
      <c r="E1" s="60"/>
    </row>
    <row r="2" spans="1:6" s="22" customFormat="1" ht="23.25" x14ac:dyDescent="0.2">
      <c r="A2" s="61" t="s">
        <v>38</v>
      </c>
      <c r="B2" s="62"/>
      <c r="C2" s="62"/>
      <c r="D2" s="62"/>
      <c r="E2" s="62"/>
    </row>
    <row r="3" spans="1:6" s="22" customFormat="1" ht="50.25" customHeight="1" x14ac:dyDescent="0.25">
      <c r="A3" s="63"/>
      <c r="B3" s="64"/>
      <c r="C3" s="64"/>
      <c r="D3" s="64"/>
      <c r="E3" s="64"/>
    </row>
    <row r="4" spans="1:6" s="22" customFormat="1" x14ac:dyDescent="0.25">
      <c r="A4" s="63" t="s">
        <v>39</v>
      </c>
      <c r="B4" s="64"/>
      <c r="C4" s="64"/>
      <c r="D4" s="64"/>
      <c r="E4" s="64"/>
      <c r="F4" s="64"/>
    </row>
    <row r="5" spans="1:6" s="23" customFormat="1" x14ac:dyDescent="0.25">
      <c r="A5" s="65"/>
      <c r="B5" s="65"/>
      <c r="C5" s="65"/>
      <c r="D5" s="65"/>
      <c r="E5" s="65"/>
    </row>
    <row r="6" spans="1:6" s="23" customFormat="1" x14ac:dyDescent="0.25">
      <c r="A6" s="25" t="s">
        <v>40</v>
      </c>
      <c r="B6" s="25"/>
      <c r="C6" s="84" t="s">
        <v>41</v>
      </c>
      <c r="D6" s="85"/>
      <c r="E6" s="85"/>
    </row>
    <row r="7" spans="1:6" s="23" customFormat="1" x14ac:dyDescent="0.25">
      <c r="A7" s="25" t="s">
        <v>64</v>
      </c>
      <c r="B7" s="25"/>
      <c r="C7" s="26"/>
      <c r="D7" s="27"/>
      <c r="E7" s="27"/>
    </row>
    <row r="8" spans="1:6" ht="42" customHeight="1" x14ac:dyDescent="0.25">
      <c r="A8" s="75" t="s">
        <v>62</v>
      </c>
      <c r="B8" s="76"/>
      <c r="C8" s="76"/>
      <c r="D8" s="76"/>
      <c r="E8" s="76"/>
    </row>
    <row r="9" spans="1:6" x14ac:dyDescent="0.25">
      <c r="B9" s="24"/>
      <c r="C9" s="69" t="s">
        <v>71</v>
      </c>
      <c r="D9" s="70"/>
      <c r="E9" s="70"/>
    </row>
    <row r="10" spans="1:6" x14ac:dyDescent="0.25">
      <c r="A10" s="8" t="s">
        <v>0</v>
      </c>
      <c r="B10" s="10" t="s">
        <v>1</v>
      </c>
      <c r="C10" s="14" t="s">
        <v>2</v>
      </c>
      <c r="D10" s="15" t="s">
        <v>3</v>
      </c>
      <c r="E10" s="12" t="s">
        <v>85</v>
      </c>
    </row>
    <row r="11" spans="1:6" x14ac:dyDescent="0.25">
      <c r="A11" s="99" t="s">
        <v>27</v>
      </c>
      <c r="B11" s="100"/>
      <c r="C11" s="100"/>
      <c r="D11" s="100"/>
      <c r="E11" s="101"/>
    </row>
    <row r="12" spans="1:6" ht="45" x14ac:dyDescent="0.25">
      <c r="A12" s="8" t="s">
        <v>56</v>
      </c>
      <c r="B12" s="10" t="s">
        <v>6</v>
      </c>
      <c r="C12" s="21">
        <v>1172.07</v>
      </c>
      <c r="D12" s="16">
        <v>1198.1159999999998</v>
      </c>
      <c r="E12" s="17">
        <v>1224.1619999999998</v>
      </c>
    </row>
    <row r="13" spans="1:6" s="18" customFormat="1" ht="45" x14ac:dyDescent="0.25">
      <c r="A13" s="8" t="s">
        <v>57</v>
      </c>
      <c r="B13" s="10" t="s">
        <v>7</v>
      </c>
      <c r="C13" s="21">
        <v>1391.7690000000002</v>
      </c>
      <c r="D13" s="16">
        <v>1422.6972000000001</v>
      </c>
      <c r="E13" s="17">
        <v>1453.6253999999999</v>
      </c>
    </row>
    <row r="14" spans="1:6" s="18" customFormat="1" ht="45" x14ac:dyDescent="0.25">
      <c r="A14" s="8" t="s">
        <v>56</v>
      </c>
      <c r="B14" s="10" t="s">
        <v>8</v>
      </c>
      <c r="C14" s="21">
        <v>1547.2350000000004</v>
      </c>
      <c r="D14" s="16">
        <v>1581.6180000000002</v>
      </c>
      <c r="E14" s="17">
        <v>1616.0010000000002</v>
      </c>
    </row>
    <row r="15" spans="1:6" s="18" customFormat="1" x14ac:dyDescent="0.2">
      <c r="A15" s="99" t="s">
        <v>25</v>
      </c>
      <c r="B15" s="100"/>
      <c r="C15" s="100"/>
      <c r="D15" s="100"/>
      <c r="E15" s="101"/>
    </row>
    <row r="16" spans="1:6" s="18" customFormat="1" ht="30" customHeight="1" x14ac:dyDescent="0.25">
      <c r="A16" s="8" t="s">
        <v>58</v>
      </c>
      <c r="B16" s="10" t="s">
        <v>9</v>
      </c>
      <c r="C16" s="21">
        <v>660.79800000000012</v>
      </c>
      <c r="D16" s="16">
        <v>675.48239999999998</v>
      </c>
      <c r="E16" s="17">
        <v>690.16679999999997</v>
      </c>
    </row>
    <row r="17" spans="1:5" s="18" customFormat="1" ht="30" customHeight="1" x14ac:dyDescent="0.25">
      <c r="A17" s="8" t="s">
        <v>59</v>
      </c>
      <c r="B17" s="10" t="s">
        <v>10</v>
      </c>
      <c r="C17" s="21">
        <v>676.93050000000005</v>
      </c>
      <c r="D17" s="16">
        <v>691.97339999999997</v>
      </c>
      <c r="E17" s="17">
        <v>707.0163</v>
      </c>
    </row>
    <row r="18" spans="1:5" s="18" customFormat="1" ht="30" customHeight="1" x14ac:dyDescent="0.25">
      <c r="A18" s="8" t="s">
        <v>58</v>
      </c>
      <c r="B18" s="10" t="s">
        <v>11</v>
      </c>
      <c r="C18" s="21">
        <v>974.36250000000007</v>
      </c>
      <c r="D18" s="16">
        <v>996.01499999999987</v>
      </c>
      <c r="E18" s="17">
        <v>1017.6674999999999</v>
      </c>
    </row>
    <row r="19" spans="1:5" s="18" customFormat="1" ht="30" customHeight="1" x14ac:dyDescent="0.25">
      <c r="A19" s="8" t="s">
        <v>59</v>
      </c>
      <c r="B19" s="10" t="s">
        <v>12</v>
      </c>
      <c r="C19" s="21">
        <v>1009.854</v>
      </c>
      <c r="D19" s="16">
        <v>1032.2951999999998</v>
      </c>
      <c r="E19" s="17">
        <v>1054.7363999999998</v>
      </c>
    </row>
    <row r="20" spans="1:5" s="18" customFormat="1" ht="15.75" x14ac:dyDescent="0.2">
      <c r="A20" s="96" t="s">
        <v>25</v>
      </c>
      <c r="B20" s="97"/>
      <c r="C20" s="97"/>
      <c r="D20" s="97"/>
      <c r="E20" s="98"/>
    </row>
    <row r="21" spans="1:5" s="18" customFormat="1" ht="30" customHeight="1" x14ac:dyDescent="0.25">
      <c r="A21" s="8" t="s">
        <v>60</v>
      </c>
      <c r="B21" s="10" t="s">
        <v>16</v>
      </c>
      <c r="C21" s="21">
        <v>205.49700000000001</v>
      </c>
      <c r="D21" s="16">
        <v>210.06359999999998</v>
      </c>
      <c r="E21" s="17">
        <v>214.63019999999997</v>
      </c>
    </row>
    <row r="22" spans="1:5" ht="30" x14ac:dyDescent="0.25">
      <c r="A22" s="8" t="s">
        <v>61</v>
      </c>
      <c r="B22" s="10" t="s">
        <v>17</v>
      </c>
      <c r="C22" s="21">
        <v>254.19150000000002</v>
      </c>
      <c r="D22" s="16">
        <v>259.84019999999998</v>
      </c>
      <c r="E22" s="17">
        <v>265.4889</v>
      </c>
    </row>
    <row r="23" spans="1:5" x14ac:dyDescent="0.25">
      <c r="B23" s="2"/>
    </row>
    <row r="24" spans="1:5" x14ac:dyDescent="0.25">
      <c r="B24" s="24"/>
    </row>
    <row r="25" spans="1:5" x14ac:dyDescent="0.25">
      <c r="A25" s="1" t="s">
        <v>52</v>
      </c>
      <c r="B25" s="24"/>
    </row>
    <row r="26" spans="1:5" x14ac:dyDescent="0.25">
      <c r="A26" s="71" t="s">
        <v>53</v>
      </c>
      <c r="B26" s="72"/>
      <c r="C26" s="72"/>
      <c r="D26" s="72"/>
      <c r="E26" s="72"/>
    </row>
    <row r="27" spans="1:5" x14ac:dyDescent="0.25">
      <c r="A27" s="71" t="s">
        <v>54</v>
      </c>
      <c r="B27" s="72"/>
      <c r="C27" s="72"/>
      <c r="D27" s="72"/>
      <c r="E27" s="72"/>
    </row>
  </sheetData>
  <mergeCells count="13">
    <mergeCell ref="A20:E20"/>
    <mergeCell ref="A26:E26"/>
    <mergeCell ref="A27:E27"/>
    <mergeCell ref="A1:E1"/>
    <mergeCell ref="A2:E2"/>
    <mergeCell ref="A3:E3"/>
    <mergeCell ref="A4:F4"/>
    <mergeCell ref="A5:E5"/>
    <mergeCell ref="C6:E6"/>
    <mergeCell ref="A8:E8"/>
    <mergeCell ref="C9:E9"/>
    <mergeCell ref="A11:E11"/>
    <mergeCell ref="A15:E15"/>
  </mergeCells>
  <hyperlinks>
    <hyperlink ref="A6" r:id="rId1"/>
    <hyperlink ref="C6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КПБ страйп 140 гм2</vt:lpstr>
      <vt:lpstr>КПБ  страйп 130 гм2</vt:lpstr>
      <vt:lpstr>КПБ сатин отб 140 гм2</vt:lpstr>
      <vt:lpstr>КПБ сатин отб 130 гм2</vt:lpstr>
      <vt:lpstr>КПБ сатин 145гм2  5 мм на 5 мм</vt:lpstr>
      <vt:lpstr>КПБ сатин смесовой  140гм2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Manager</dc:creator>
  <cp:lastModifiedBy>Manager</cp:lastModifiedBy>
  <dcterms:created xsi:type="dcterms:W3CDTF">2026-01-23T07:10:27Z</dcterms:created>
  <dcterms:modified xsi:type="dcterms:W3CDTF">2026-02-09T09:43:15Z</dcterms:modified>
</cp:coreProperties>
</file>